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5480" windowHeight="9240" tabRatio="926"/>
  </bookViews>
  <sheets>
    <sheet name="N_51" sheetId="83" r:id="rId1"/>
  </sheets>
  <calcPr calcId="145621"/>
</workbook>
</file>

<file path=xl/calcChain.xml><?xml version="1.0" encoding="utf-8"?>
<calcChain xmlns="http://schemas.openxmlformats.org/spreadsheetml/2006/main">
  <c r="G16" i="83" l="1"/>
  <c r="I25" i="83" l="1"/>
  <c r="H25" i="83"/>
  <c r="G25" i="83"/>
  <c r="F25" i="83"/>
  <c r="E25" i="83"/>
  <c r="D25" i="83"/>
  <c r="J24" i="83"/>
  <c r="J23" i="83"/>
  <c r="I22" i="83"/>
  <c r="H22" i="83"/>
  <c r="G22" i="83"/>
  <c r="F22" i="83"/>
  <c r="E22" i="83"/>
  <c r="D22" i="83"/>
  <c r="J21" i="83"/>
  <c r="J20" i="83"/>
  <c r="I19" i="83"/>
  <c r="H19" i="83"/>
  <c r="G19" i="83"/>
  <c r="F19" i="83"/>
  <c r="E19" i="83"/>
  <c r="D19" i="83"/>
  <c r="J18" i="83"/>
  <c r="J17" i="83"/>
  <c r="I16" i="83"/>
  <c r="H16" i="83"/>
  <c r="F16" i="83"/>
  <c r="E16" i="83"/>
  <c r="D16" i="83"/>
  <c r="J15" i="83"/>
  <c r="J14" i="83"/>
  <c r="I13" i="83"/>
  <c r="H13" i="83"/>
  <c r="G13" i="83"/>
  <c r="F13" i="83"/>
  <c r="E13" i="83"/>
  <c r="D13" i="83"/>
  <c r="J12" i="83"/>
  <c r="J11" i="83"/>
  <c r="J22" i="83" l="1"/>
  <c r="K22" i="83" s="1"/>
  <c r="J16" i="83"/>
  <c r="K16" i="83" s="1"/>
  <c r="J13" i="83"/>
  <c r="K13" i="83" s="1"/>
  <c r="J19" i="83"/>
  <c r="K19" i="83" s="1"/>
  <c r="J25" i="83"/>
  <c r="K25" i="83" s="1"/>
  <c r="K26" i="83" l="1"/>
  <c r="K28" i="83" s="1"/>
</calcChain>
</file>

<file path=xl/sharedStrings.xml><?xml version="1.0" encoding="utf-8"?>
<sst xmlns="http://schemas.openxmlformats.org/spreadsheetml/2006/main" count="31" uniqueCount="19">
  <si>
    <t>Suma</t>
  </si>
  <si>
    <t>Nazwisko</t>
  </si>
  <si>
    <t>Imię</t>
  </si>
  <si>
    <t>Tygodnie</t>
  </si>
  <si>
    <t>Pensum</t>
  </si>
  <si>
    <t>Dni tyg.</t>
  </si>
  <si>
    <t>Pon.</t>
  </si>
  <si>
    <t>Plan.</t>
  </si>
  <si>
    <t>Wykon.</t>
  </si>
  <si>
    <t>Razem godzin ponadwymiarowych</t>
  </si>
  <si>
    <t xml:space="preserve">Odliczenia na okresy niepełnego etatu </t>
  </si>
  <si>
    <t>Razem godzin ponadwymiarowych do zapłaty</t>
  </si>
  <si>
    <t>Godz. ponadwym.</t>
  </si>
  <si>
    <t>Wt.</t>
  </si>
  <si>
    <t>Śr.</t>
  </si>
  <si>
    <t>Czw.</t>
  </si>
  <si>
    <t>Pt</t>
  </si>
  <si>
    <t>Sob</t>
  </si>
  <si>
    <t>Godz.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</si>
</sst>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u/>
      <sz val="10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b/>
      <sz val="12"/>
      <name val="Arial CE"/>
      <charset val="238"/>
    </font>
    <font>
      <sz val="10"/>
      <color indexed="8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4" fillId="0" borderId="0" xfId="1"/>
    <xf numFmtId="0" fontId="2" fillId="0" borderId="0" xfId="1" applyFont="1"/>
    <xf numFmtId="0" fontId="3" fillId="0" borderId="0" xfId="1" applyFont="1"/>
    <xf numFmtId="0" fontId="1" fillId="0" borderId="1" xfId="1" applyFont="1" applyBorder="1"/>
    <xf numFmtId="0" fontId="4" fillId="0" borderId="2" xfId="1" applyBorder="1"/>
    <xf numFmtId="0" fontId="1" fillId="0" borderId="3" xfId="1" applyFont="1" applyBorder="1"/>
    <xf numFmtId="0" fontId="1" fillId="0" borderId="4" xfId="1" applyFont="1" applyBorder="1"/>
    <xf numFmtId="0" fontId="1" fillId="0" borderId="0" xfId="1" applyFont="1" applyBorder="1"/>
    <xf numFmtId="0" fontId="2" fillId="0" borderId="5" xfId="1" applyFont="1" applyBorder="1"/>
    <xf numFmtId="0" fontId="4" fillId="0" borderId="1" xfId="1" applyBorder="1"/>
    <xf numFmtId="0" fontId="4" fillId="0" borderId="3" xfId="1" applyBorder="1"/>
    <xf numFmtId="0" fontId="2" fillId="0" borderId="8" xfId="1" applyFont="1" applyBorder="1" applyAlignment="1">
      <alignment vertical="center"/>
    </xf>
    <xf numFmtId="0" fontId="4" fillId="0" borderId="4" xfId="1" applyBorder="1"/>
    <xf numFmtId="0" fontId="4" fillId="0" borderId="5" xfId="1" applyBorder="1"/>
    <xf numFmtId="0" fontId="2" fillId="0" borderId="9" xfId="1" applyFont="1" applyBorder="1" applyAlignment="1">
      <alignment vertical="center"/>
    </xf>
    <xf numFmtId="0" fontId="4" fillId="0" borderId="10" xfId="1" applyBorder="1"/>
    <xf numFmtId="0" fontId="4" fillId="0" borderId="7" xfId="1" applyBorder="1"/>
    <xf numFmtId="0" fontId="4" fillId="0" borderId="0" xfId="1" applyBorder="1"/>
    <xf numFmtId="0" fontId="2" fillId="0" borderId="2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4" fillId="0" borderId="2" xfId="1" applyBorder="1" applyAlignment="1">
      <alignment horizontal="center" vertical="center"/>
    </xf>
    <xf numFmtId="0" fontId="6" fillId="0" borderId="0" xfId="1" applyFont="1"/>
    <xf numFmtId="0" fontId="5" fillId="0" borderId="1" xfId="1" applyFont="1" applyBorder="1" applyAlignment="1">
      <alignment vertical="center"/>
    </xf>
    <xf numFmtId="0" fontId="4" fillId="0" borderId="12" xfId="1" applyBorder="1"/>
    <xf numFmtId="0" fontId="4" fillId="0" borderId="12" xfId="1" applyBorder="1" applyAlignment="1">
      <alignment horizontal="center" vertical="center"/>
    </xf>
    <xf numFmtId="0" fontId="4" fillId="0" borderId="6" xfId="1" applyBorder="1"/>
    <xf numFmtId="0" fontId="4" fillId="0" borderId="14" xfId="1" applyBorder="1"/>
    <xf numFmtId="0" fontId="4" fillId="0" borderId="13" xfId="1" applyBorder="1"/>
    <xf numFmtId="2" fontId="0" fillId="0" borderId="13" xfId="0" applyNumberFormat="1" applyBorder="1"/>
    <xf numFmtId="0" fontId="4" fillId="0" borderId="15" xfId="1" applyBorder="1"/>
    <xf numFmtId="0" fontId="4" fillId="0" borderId="8" xfId="1" applyBorder="1"/>
    <xf numFmtId="0" fontId="4" fillId="0" borderId="9" xfId="1" applyBorder="1"/>
    <xf numFmtId="2" fontId="4" fillId="0" borderId="13" xfId="1" applyNumberFormat="1" applyBorder="1" applyAlignment="1">
      <alignment horizontal="center" vertical="center"/>
    </xf>
    <xf numFmtId="0" fontId="2" fillId="0" borderId="23" xfId="1" applyFont="1" applyBorder="1" applyAlignment="1">
      <alignment vertical="center"/>
    </xf>
    <xf numFmtId="2" fontId="11" fillId="0" borderId="22" xfId="0" applyNumberFormat="1" applyFont="1" applyBorder="1"/>
    <xf numFmtId="0" fontId="1" fillId="0" borderId="19" xfId="1" applyFont="1" applyBorder="1" applyAlignment="1">
      <alignment horizontal="left"/>
    </xf>
    <xf numFmtId="0" fontId="8" fillId="0" borderId="2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1" fontId="10" fillId="0" borderId="14" xfId="1" applyNumberFormat="1" applyFont="1" applyBorder="1" applyAlignment="1">
      <alignment horizontal="center" vertical="center"/>
    </xf>
    <xf numFmtId="1" fontId="10" fillId="0" borderId="13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4" fillId="0" borderId="0" xfId="1" applyProtection="1">
      <protection locked="0"/>
    </xf>
    <xf numFmtId="0" fontId="2" fillId="0" borderId="19" xfId="1" applyFont="1" applyBorder="1" applyAlignment="1" applyProtection="1">
      <alignment horizontal="left"/>
      <protection locked="0"/>
    </xf>
    <xf numFmtId="0" fontId="9" fillId="2" borderId="19" xfId="1" applyFont="1" applyFill="1" applyBorder="1" applyAlignment="1" applyProtection="1">
      <alignment horizontal="center"/>
      <protection locked="0"/>
    </xf>
    <xf numFmtId="0" fontId="4" fillId="0" borderId="4" xfId="1" applyBorder="1" applyProtection="1">
      <protection locked="0"/>
    </xf>
    <xf numFmtId="0" fontId="2" fillId="0" borderId="17" xfId="1" quotePrefix="1" applyFont="1" applyBorder="1" applyAlignment="1" applyProtection="1">
      <alignment horizontal="center" vertical="center"/>
      <protection locked="0"/>
    </xf>
    <xf numFmtId="0" fontId="2" fillId="0" borderId="16" xfId="1" quotePrefix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18" xfId="1" quotePrefix="1" applyFont="1" applyBorder="1" applyAlignment="1" applyProtection="1">
      <alignment horizontal="center" vertical="center"/>
      <protection locked="0"/>
    </xf>
    <xf numFmtId="0" fontId="2" fillId="0" borderId="11" xfId="1" quotePrefix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4" fillId="0" borderId="15" xfId="1" applyBorder="1" applyAlignment="1" applyProtection="1">
      <alignment horizontal="center" vertical="center"/>
      <protection locked="0"/>
    </xf>
  </cellXfs>
  <cellStyles count="2">
    <cellStyle name="Normalny" xfId="0" builtinId="0"/>
    <cellStyle name="Normalny_Miesiąc_2010_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0</xdr:rowOff>
    </xdr:from>
    <xdr:to>
      <xdr:col>2</xdr:col>
      <xdr:colOff>466725</xdr:colOff>
      <xdr:row>10</xdr:row>
      <xdr:rowOff>0</xdr:rowOff>
    </xdr:to>
    <xdr:cxnSp macro="">
      <xdr:nvCxnSpPr>
        <xdr:cNvPr id="2" name="Łącznik prosty 3"/>
        <xdr:cNvCxnSpPr>
          <a:cxnSpLocks noChangeShapeType="1"/>
        </xdr:cNvCxnSpPr>
      </xdr:nvCxnSpPr>
      <xdr:spPr bwMode="auto">
        <a:xfrm>
          <a:off x="9525" y="1485900"/>
          <a:ext cx="1590675" cy="3333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161925</xdr:colOff>
      <xdr:row>1</xdr:row>
      <xdr:rowOff>95250</xdr:rowOff>
    </xdr:from>
    <xdr:to>
      <xdr:col>10</xdr:col>
      <xdr:colOff>476250</xdr:colOff>
      <xdr:row>3</xdr:row>
      <xdr:rowOff>133350</xdr:rowOff>
    </xdr:to>
    <xdr:sp macro="" textlink="">
      <xdr:nvSpPr>
        <xdr:cNvPr id="3" name="Strzałka w lewo 2"/>
        <xdr:cNvSpPr/>
      </xdr:nvSpPr>
      <xdr:spPr>
        <a:xfrm>
          <a:off x="2800350" y="304800"/>
          <a:ext cx="2838450" cy="466725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1100" b="1">
              <a:solidFill>
                <a:schemeClr val="tx1"/>
              </a:solidFill>
            </a:rPr>
            <a:t>Tutaj wpisujemy pensum tygodniowe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0"/>
  <sheetViews>
    <sheetView tabSelected="1" zoomScaleNormal="100" workbookViewId="0">
      <selection activeCell="N11" sqref="N11"/>
    </sheetView>
  </sheetViews>
  <sheetFormatPr defaultColWidth="8" defaultRowHeight="12.75"/>
  <cols>
    <col min="1" max="1" width="10" style="1" customWidth="1"/>
    <col min="2" max="2" width="4.875" style="1" customWidth="1"/>
    <col min="3" max="3" width="6.5" style="2" customWidth="1"/>
    <col min="4" max="10" width="6.625" style="1" customWidth="1"/>
    <col min="11" max="11" width="10.5" style="1" customWidth="1"/>
    <col min="12" max="15" width="5" style="1" customWidth="1"/>
    <col min="16" max="18" width="6.375" style="1" customWidth="1"/>
    <col min="19" max="16384" width="8" style="1"/>
  </cols>
  <sheetData>
    <row r="1" spans="1:20" ht="16.5" customHeight="1">
      <c r="A1" s="36" t="s">
        <v>1</v>
      </c>
      <c r="B1" s="36"/>
      <c r="C1" s="50"/>
      <c r="D1" s="50"/>
      <c r="E1" s="50"/>
      <c r="S1" s="49"/>
      <c r="T1" s="49"/>
    </row>
    <row r="2" spans="1:20" ht="17.25" customHeight="1">
      <c r="A2" s="36" t="s">
        <v>2</v>
      </c>
      <c r="B2" s="36"/>
      <c r="C2" s="50"/>
      <c r="D2" s="50"/>
      <c r="E2" s="50"/>
    </row>
    <row r="3" spans="1:20" ht="16.5" customHeight="1">
      <c r="A3" s="36" t="s">
        <v>4</v>
      </c>
      <c r="B3" s="36"/>
      <c r="C3" s="51">
        <v>18</v>
      </c>
      <c r="D3" s="51"/>
      <c r="E3" s="51"/>
    </row>
    <row r="5" spans="1:20" ht="15">
      <c r="B5" s="3"/>
    </row>
    <row r="8" spans="1:20" ht="13.5" thickBot="1">
      <c r="J8" s="26"/>
      <c r="K8" s="26"/>
    </row>
    <row r="9" spans="1:20">
      <c r="A9" s="4"/>
      <c r="B9" s="5"/>
      <c r="C9" s="6" t="s">
        <v>5</v>
      </c>
      <c r="D9" s="47" t="s">
        <v>6</v>
      </c>
      <c r="E9" s="47" t="s">
        <v>13</v>
      </c>
      <c r="F9" s="47" t="s">
        <v>14</v>
      </c>
      <c r="G9" s="47" t="s">
        <v>15</v>
      </c>
      <c r="H9" s="47" t="s">
        <v>16</v>
      </c>
      <c r="I9" s="47" t="s">
        <v>17</v>
      </c>
      <c r="J9" s="37" t="s">
        <v>0</v>
      </c>
      <c r="K9" s="39" t="s">
        <v>12</v>
      </c>
    </row>
    <row r="10" spans="1:20" ht="13.5" thickBot="1">
      <c r="A10" s="7" t="s">
        <v>3</v>
      </c>
      <c r="B10" s="8"/>
      <c r="C10" s="9"/>
      <c r="D10" s="48"/>
      <c r="E10" s="48"/>
      <c r="F10" s="48"/>
      <c r="G10" s="48"/>
      <c r="H10" s="48"/>
      <c r="I10" s="48"/>
      <c r="J10" s="38"/>
      <c r="K10" s="40"/>
    </row>
    <row r="11" spans="1:20" ht="27.95" customHeight="1">
      <c r="A11" s="10"/>
      <c r="B11" s="11"/>
      <c r="C11" s="12" t="s">
        <v>7</v>
      </c>
      <c r="D11" s="53"/>
      <c r="E11" s="54"/>
      <c r="F11" s="55"/>
      <c r="G11" s="56"/>
      <c r="H11" s="56"/>
      <c r="I11" s="55"/>
      <c r="J11" s="31">
        <f t="shared" ref="J11:J25" si="0">SUM(D11:I11)</f>
        <v>0</v>
      </c>
      <c r="K11" s="31"/>
    </row>
    <row r="12" spans="1:20" ht="27.95" customHeight="1">
      <c r="A12" s="52"/>
      <c r="B12" s="14"/>
      <c r="C12" s="15" t="s">
        <v>8</v>
      </c>
      <c r="D12" s="57"/>
      <c r="E12" s="58"/>
      <c r="F12" s="59"/>
      <c r="G12" s="60"/>
      <c r="H12" s="60"/>
      <c r="I12" s="61"/>
      <c r="J12" s="32">
        <f t="shared" si="0"/>
        <v>0</v>
      </c>
      <c r="K12" s="32"/>
    </row>
    <row r="13" spans="1:20" ht="27.95" customHeight="1" thickBot="1">
      <c r="A13" s="13"/>
      <c r="B13" s="14"/>
      <c r="C13" s="34" t="s">
        <v>18</v>
      </c>
      <c r="D13" s="35">
        <f>IF(AND(D12=0,D11&gt;=($C$3/5)),($C$3/5),IF(AND(D12=0,D11&lt;($C$3/5)),D11,D12))</f>
        <v>0</v>
      </c>
      <c r="E13" s="35">
        <f t="shared" ref="E13:I13" si="1">IF(AND(E12=0,E11&gt;=($C$3/5)),($C$3/5),IF(AND(E12=0,E11&lt;($C$3/5)),E11,E12))</f>
        <v>0</v>
      </c>
      <c r="F13" s="35">
        <f t="shared" si="1"/>
        <v>0</v>
      </c>
      <c r="G13" s="35">
        <f t="shared" si="1"/>
        <v>0</v>
      </c>
      <c r="H13" s="35">
        <f t="shared" si="1"/>
        <v>0</v>
      </c>
      <c r="I13" s="35">
        <f t="shared" si="1"/>
        <v>0</v>
      </c>
      <c r="J13" s="28">
        <f t="shared" si="0"/>
        <v>0</v>
      </c>
      <c r="K13" s="29">
        <f>IF(J12=0,0,J13-$C$3)</f>
        <v>0</v>
      </c>
    </row>
    <row r="14" spans="1:20" ht="27.95" customHeight="1">
      <c r="A14" s="10"/>
      <c r="B14" s="11"/>
      <c r="C14" s="12" t="s">
        <v>7</v>
      </c>
      <c r="D14" s="53"/>
      <c r="E14" s="54"/>
      <c r="F14" s="55"/>
      <c r="G14" s="56"/>
      <c r="H14" s="56"/>
      <c r="I14" s="55"/>
      <c r="J14" s="31">
        <f t="shared" si="0"/>
        <v>0</v>
      </c>
      <c r="K14" s="31"/>
    </row>
    <row r="15" spans="1:20" ht="27.95" customHeight="1">
      <c r="A15" s="52"/>
      <c r="B15" s="14"/>
      <c r="C15" s="15" t="s">
        <v>8</v>
      </c>
      <c r="D15" s="53"/>
      <c r="E15" s="54"/>
      <c r="F15" s="55"/>
      <c r="G15" s="62"/>
      <c r="H15" s="62"/>
      <c r="I15" s="61"/>
      <c r="J15" s="32">
        <f t="shared" si="0"/>
        <v>0</v>
      </c>
      <c r="K15" s="32"/>
    </row>
    <row r="16" spans="1:20" ht="27.95" customHeight="1" thickBot="1">
      <c r="A16" s="13"/>
      <c r="B16" s="14"/>
      <c r="C16" s="34" t="s">
        <v>18</v>
      </c>
      <c r="D16" s="35">
        <f>IF(AND(D15=0,D14&gt;=($C$3/5)),($C$3/5),IF(AND(D15=0,D14&lt;($C$3/5)),D14,D15))</f>
        <v>0</v>
      </c>
      <c r="E16" s="35">
        <f t="shared" ref="E16:I16" si="2">IF(AND(E15=0,E14&gt;=($C$3/5)),($C$3/5),IF(AND(E15=0,E14&lt;($C$3/5)),E14,E15))</f>
        <v>0</v>
      </c>
      <c r="F16" s="35">
        <f t="shared" si="2"/>
        <v>0</v>
      </c>
      <c r="G16" s="35">
        <f t="shared" si="2"/>
        <v>0</v>
      </c>
      <c r="H16" s="35">
        <f t="shared" si="2"/>
        <v>0</v>
      </c>
      <c r="I16" s="35">
        <f t="shared" si="2"/>
        <v>0</v>
      </c>
      <c r="J16" s="28">
        <f t="shared" si="0"/>
        <v>0</v>
      </c>
      <c r="K16" s="29">
        <f>IF(J15=0,0,J16-$C$3)</f>
        <v>0</v>
      </c>
    </row>
    <row r="17" spans="1:11" ht="27.95" customHeight="1">
      <c r="A17" s="10"/>
      <c r="B17" s="11"/>
      <c r="C17" s="12" t="s">
        <v>7</v>
      </c>
      <c r="D17" s="53"/>
      <c r="E17" s="54"/>
      <c r="F17" s="55"/>
      <c r="G17" s="56"/>
      <c r="H17" s="56"/>
      <c r="I17" s="55"/>
      <c r="J17" s="31">
        <f t="shared" si="0"/>
        <v>0</v>
      </c>
      <c r="K17" s="31"/>
    </row>
    <row r="18" spans="1:11" ht="27.95" customHeight="1">
      <c r="A18" s="52"/>
      <c r="B18" s="14"/>
      <c r="C18" s="15" t="s">
        <v>8</v>
      </c>
      <c r="D18" s="53"/>
      <c r="E18" s="54"/>
      <c r="F18" s="55"/>
      <c r="G18" s="62"/>
      <c r="H18" s="62"/>
      <c r="I18" s="61"/>
      <c r="J18" s="32">
        <f t="shared" si="0"/>
        <v>0</v>
      </c>
      <c r="K18" s="32"/>
    </row>
    <row r="19" spans="1:11" ht="27.95" customHeight="1" thickBot="1">
      <c r="A19" s="13"/>
      <c r="B19" s="14"/>
      <c r="C19" s="34" t="s">
        <v>18</v>
      </c>
      <c r="D19" s="35">
        <f>IF(AND(D18=0,D17&gt;=($C$3/5)),($C$3/5),IF(AND(D18=0,D17&lt;($C$3/5)),D17,D18))</f>
        <v>0</v>
      </c>
      <c r="E19" s="35">
        <f t="shared" ref="E19:I19" si="3">IF(AND(E18=0,E17&gt;=($C$3/5)),($C$3/5),IF(AND(E18=0,E17&lt;($C$3/5)),E17,E18))</f>
        <v>0</v>
      </c>
      <c r="F19" s="35">
        <f t="shared" si="3"/>
        <v>0</v>
      </c>
      <c r="G19" s="35">
        <f t="shared" si="3"/>
        <v>0</v>
      </c>
      <c r="H19" s="35">
        <f t="shared" si="3"/>
        <v>0</v>
      </c>
      <c r="I19" s="35">
        <f t="shared" si="3"/>
        <v>0</v>
      </c>
      <c r="J19" s="28">
        <f t="shared" si="0"/>
        <v>0</v>
      </c>
      <c r="K19" s="29">
        <f>IF(J18=0,0,J19-$C$3)</f>
        <v>0</v>
      </c>
    </row>
    <row r="20" spans="1:11" ht="27.95" customHeight="1">
      <c r="A20" s="10"/>
      <c r="B20" s="11"/>
      <c r="C20" s="12" t="s">
        <v>7</v>
      </c>
      <c r="D20" s="53"/>
      <c r="E20" s="54"/>
      <c r="F20" s="55"/>
      <c r="G20" s="56"/>
      <c r="H20" s="56"/>
      <c r="I20" s="55"/>
      <c r="J20" s="31">
        <f t="shared" si="0"/>
        <v>0</v>
      </c>
      <c r="K20" s="31"/>
    </row>
    <row r="21" spans="1:11" ht="27.95" customHeight="1">
      <c r="A21" s="52"/>
      <c r="B21" s="14"/>
      <c r="C21" s="15" t="s">
        <v>8</v>
      </c>
      <c r="D21" s="53"/>
      <c r="E21" s="54"/>
      <c r="F21" s="55"/>
      <c r="G21" s="62"/>
      <c r="H21" s="62"/>
      <c r="I21" s="61"/>
      <c r="J21" s="32">
        <f t="shared" si="0"/>
        <v>0</v>
      </c>
      <c r="K21" s="32"/>
    </row>
    <row r="22" spans="1:11" ht="27.95" customHeight="1" thickBot="1">
      <c r="A22" s="13"/>
      <c r="B22" s="14"/>
      <c r="C22" s="34" t="s">
        <v>18</v>
      </c>
      <c r="D22" s="35">
        <f>IF(AND(D21=0,D20&gt;=($C$3/5)),($C$3/5),IF(AND(D21=0,D20&lt;($C$3/5)),D20,D21))</f>
        <v>0</v>
      </c>
      <c r="E22" s="35">
        <f t="shared" ref="E22:I22" si="4">IF(AND(E21=0,E20&gt;=($C$3/5)),($C$3/5),IF(AND(E21=0,E20&lt;($C$3/5)),E20,E21))</f>
        <v>0</v>
      </c>
      <c r="F22" s="35">
        <f t="shared" si="4"/>
        <v>0</v>
      </c>
      <c r="G22" s="35">
        <f t="shared" si="4"/>
        <v>0</v>
      </c>
      <c r="H22" s="35">
        <f t="shared" si="4"/>
        <v>0</v>
      </c>
      <c r="I22" s="35">
        <f t="shared" si="4"/>
        <v>0</v>
      </c>
      <c r="J22" s="28">
        <f t="shared" si="0"/>
        <v>0</v>
      </c>
      <c r="K22" s="29">
        <f>IF(J21=0,0,J22-$C$3)</f>
        <v>0</v>
      </c>
    </row>
    <row r="23" spans="1:11" ht="27.95" customHeight="1">
      <c r="A23" s="10"/>
      <c r="B23" s="11"/>
      <c r="C23" s="12" t="s">
        <v>7</v>
      </c>
      <c r="D23" s="53"/>
      <c r="E23" s="54"/>
      <c r="F23" s="55"/>
      <c r="G23" s="56"/>
      <c r="H23" s="56"/>
      <c r="I23" s="55"/>
      <c r="J23" s="31">
        <f t="shared" si="0"/>
        <v>0</v>
      </c>
      <c r="K23" s="31"/>
    </row>
    <row r="24" spans="1:11" ht="27.95" customHeight="1">
      <c r="A24" s="52"/>
      <c r="B24" s="14"/>
      <c r="C24" s="15" t="s">
        <v>8</v>
      </c>
      <c r="D24" s="57"/>
      <c r="E24" s="58"/>
      <c r="F24" s="59"/>
      <c r="G24" s="60"/>
      <c r="H24" s="60"/>
      <c r="I24" s="61"/>
      <c r="J24" s="32">
        <f t="shared" si="0"/>
        <v>0</v>
      </c>
      <c r="K24" s="32"/>
    </row>
    <row r="25" spans="1:11" ht="27.95" customHeight="1" thickBot="1">
      <c r="A25" s="16"/>
      <c r="B25" s="17"/>
      <c r="C25" s="34" t="s">
        <v>18</v>
      </c>
      <c r="D25" s="35">
        <f>IF(AND(D24=0,D23&gt;=($C$3/5)),($C$3/5),IF(AND(D24=0,D23&lt;($C$3/5)),D23,D24))</f>
        <v>0</v>
      </c>
      <c r="E25" s="35">
        <f t="shared" ref="E25:I25" si="5">IF(AND(E24=0,E23&gt;=($C$3/5)),($C$3/5),IF(AND(E24=0,E23&lt;($C$3/5)),E23,E24))</f>
        <v>0</v>
      </c>
      <c r="F25" s="35">
        <f t="shared" si="5"/>
        <v>0</v>
      </c>
      <c r="G25" s="35">
        <f t="shared" si="5"/>
        <v>0</v>
      </c>
      <c r="H25" s="35">
        <f t="shared" si="5"/>
        <v>0</v>
      </c>
      <c r="I25" s="35">
        <f t="shared" si="5"/>
        <v>0</v>
      </c>
      <c r="J25" s="28">
        <f t="shared" si="0"/>
        <v>0</v>
      </c>
      <c r="K25" s="29">
        <f>IF(J24=0,0,J25-$C$3)</f>
        <v>0</v>
      </c>
    </row>
    <row r="26" spans="1:11" ht="27.95" customHeight="1" thickBot="1">
      <c r="A26" s="18"/>
      <c r="B26" s="18"/>
      <c r="C26" s="19"/>
      <c r="D26" s="20" t="s">
        <v>9</v>
      </c>
      <c r="E26" s="21"/>
      <c r="F26" s="21"/>
      <c r="G26" s="21"/>
      <c r="H26" s="21"/>
      <c r="I26" s="25"/>
      <c r="J26" s="28"/>
      <c r="K26" s="33">
        <f>SUM(K13,K16,K19,K22,K25)</f>
        <v>0</v>
      </c>
    </row>
    <row r="27" spans="1:11" ht="25.5" customHeight="1" thickBot="1">
      <c r="A27" s="22"/>
      <c r="D27" s="23" t="s">
        <v>10</v>
      </c>
      <c r="E27" s="24"/>
      <c r="F27" s="24"/>
      <c r="G27" s="24"/>
      <c r="H27" s="24"/>
      <c r="I27" s="24"/>
      <c r="J27" s="30"/>
      <c r="K27" s="63"/>
    </row>
    <row r="28" spans="1:11" ht="15" customHeight="1">
      <c r="D28" s="41" t="s">
        <v>11</v>
      </c>
      <c r="E28" s="42"/>
      <c r="F28" s="42"/>
      <c r="G28" s="42"/>
      <c r="H28" s="42"/>
      <c r="I28" s="42"/>
      <c r="J28" s="27"/>
      <c r="K28" s="45">
        <f>K26-K27</f>
        <v>0</v>
      </c>
    </row>
    <row r="29" spans="1:11" ht="19.5" customHeight="1" thickBot="1">
      <c r="D29" s="43"/>
      <c r="E29" s="44"/>
      <c r="F29" s="44"/>
      <c r="G29" s="44"/>
      <c r="H29" s="44"/>
      <c r="I29" s="44"/>
      <c r="J29" s="28"/>
      <c r="K29" s="46"/>
    </row>
    <row r="30" spans="1:11" ht="15.95" customHeight="1"/>
    <row r="31" spans="1:11" ht="15.95" customHeight="1"/>
    <row r="32" spans="1:11" ht="15.95" customHeight="1"/>
    <row r="33" ht="15.95" customHeight="1"/>
    <row r="34" ht="15.95" customHeight="1"/>
    <row r="35" ht="15.95" customHeight="1"/>
    <row r="36" ht="18" customHeight="1"/>
    <row r="37" ht="18.75" customHeight="1"/>
    <row r="38" ht="15.95" customHeight="1"/>
    <row r="39" ht="15.95" customHeight="1"/>
    <row r="40" ht="15.95" customHeight="1"/>
  </sheetData>
  <sheetProtection sheet="1" objects="1" scenarios="1"/>
  <mergeCells count="16">
    <mergeCell ref="J9:J10"/>
    <mergeCell ref="K9:K10"/>
    <mergeCell ref="D28:I29"/>
    <mergeCell ref="K28:K29"/>
    <mergeCell ref="D9:D10"/>
    <mergeCell ref="E9:E10"/>
    <mergeCell ref="F9:F10"/>
    <mergeCell ref="G9:G10"/>
    <mergeCell ref="H9:H10"/>
    <mergeCell ref="I9:I10"/>
    <mergeCell ref="A1:B1"/>
    <mergeCell ref="C1:E1"/>
    <mergeCell ref="A2:B2"/>
    <mergeCell ref="C2:E2"/>
    <mergeCell ref="A3:B3"/>
    <mergeCell ref="C3:E3"/>
  </mergeCells>
  <pageMargins left="0.19685039370078741" right="0.19685039370078741" top="0.39370078740157483" bottom="0.39370078740157483" header="0.51181102362204722" footer="0.511811023622047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N_51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</dc:creator>
  <cp:lastModifiedBy>Andrzej</cp:lastModifiedBy>
  <cp:lastPrinted>2023-06-20T06:11:32Z</cp:lastPrinted>
  <dcterms:created xsi:type="dcterms:W3CDTF">2010-09-05T20:01:02Z</dcterms:created>
  <dcterms:modified xsi:type="dcterms:W3CDTF">2024-09-14T09:56:45Z</dcterms:modified>
</cp:coreProperties>
</file>