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zkoły\Liceum w Puchaczowie 2019-2020\I LO (SP)\Informatyka\Dział 1\Sprawdzian\"/>
    </mc:Choice>
  </mc:AlternateContent>
  <xr:revisionPtr revIDLastSave="0" documentId="13_ncr:1_{E5E388E5-D495-4E39-A75F-CCB807D8BD04}" xr6:coauthVersionLast="43" xr6:coauthVersionMax="43" xr10:uidLastSave="{00000000-0000-0000-0000-000000000000}"/>
  <bookViews>
    <workbookView xWindow="-120" yWindow="-120" windowWidth="20730" windowHeight="11160" activeTab="2" xr2:uid="{088EB64B-D347-4DD9-96FF-6521D0D7BE72}"/>
  </bookViews>
  <sheets>
    <sheet name="Zadanie1" sheetId="1" r:id="rId1"/>
    <sheet name="Zadanie2" sheetId="2" r:id="rId2"/>
    <sheet name="Zadanie3" sheetId="3" r:id="rId3"/>
    <sheet name="Ocena" sheetId="4" state="hidden" r:id="rId4"/>
  </sheets>
  <definedNames>
    <definedName name="staż">Zadanie3!$C$4</definedName>
    <definedName name="wartość1">Zadanie3!$D$4</definedName>
    <definedName name="wartość2">Zadanie3!$D$5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4" l="1"/>
  <c r="B3" i="4"/>
  <c r="G34" i="3"/>
  <c r="D28" i="2" l="1"/>
  <c r="G17" i="3" l="1"/>
  <c r="G16" i="3"/>
  <c r="G15" i="3"/>
  <c r="G14" i="3"/>
  <c r="G13" i="3"/>
  <c r="G12" i="3"/>
  <c r="G11" i="3"/>
  <c r="G10" i="3"/>
</calcChain>
</file>

<file path=xl/sharedStrings.xml><?xml version="1.0" encoding="utf-8"?>
<sst xmlns="http://schemas.openxmlformats.org/spreadsheetml/2006/main" count="87" uniqueCount="67">
  <si>
    <r>
      <t xml:space="preserve">To jest tabliczka mnożenia, jak widzisz niedokończona. Wpisz </t>
    </r>
    <r>
      <rPr>
        <b/>
        <sz val="10"/>
        <color indexed="17"/>
        <rFont val="Arial CE"/>
        <charset val="238"/>
      </rPr>
      <t>odpowiednią formułę</t>
    </r>
    <r>
      <rPr>
        <b/>
        <sz val="10"/>
        <color indexed="18"/>
        <rFont val="Arial CE"/>
        <charset val="238"/>
      </rPr>
      <t xml:space="preserve"> </t>
    </r>
    <r>
      <rPr>
        <b/>
        <sz val="10"/>
        <rFont val="Arial CE"/>
        <family val="2"/>
        <charset val="238"/>
      </rPr>
      <t>do komórki B7 tak, aby po przeciągnięciu otrzymać w niebieskich polach poprawne wyniki mnożenia liczb z wiersza 6, przez liczby z kolumny A.</t>
    </r>
  </si>
  <si>
    <t>Uzupełnij fakturę. W komórkę F9 wpisz taką formułę, aby po jej skopiowaniu w kolumnie F pojawiły się słowa "tak" jeśli udzielono rabatu i "nie", jeśli rabatu nie udzielono. Zobacz informację, która mówi według jakich zasad przyznaje się rabat na zakup poszczególnych towarów. Sporządź kołowy wykres przedstawiający procentowy udział poszczególnych cen zakupu towarów w całkowitych kosztach (patrz wykres poniżej).</t>
  </si>
  <si>
    <t>kurs euro</t>
  </si>
  <si>
    <t>VAT</t>
  </si>
  <si>
    <t>rabat</t>
  </si>
  <si>
    <t>Towar</t>
  </si>
  <si>
    <t>Cena jednostkowa w euro</t>
  </si>
  <si>
    <t>Ilość (hurtowa)</t>
  </si>
  <si>
    <t>Wartość netto (zł)</t>
  </si>
  <si>
    <t>Wartość brutto (zł)</t>
  </si>
  <si>
    <t>Czy udzielono rabatu*</t>
  </si>
  <si>
    <t>Kwota rabatu</t>
  </si>
  <si>
    <t>Cena</t>
  </si>
  <si>
    <t>kino domowe</t>
  </si>
  <si>
    <t>telewizor</t>
  </si>
  <si>
    <t>monitor</t>
  </si>
  <si>
    <t>zasilacz</t>
  </si>
  <si>
    <t>lodówka</t>
  </si>
  <si>
    <t>Razem:</t>
  </si>
  <si>
    <t>* Rabat  na zakup kazdego z towarów jest udzielany, jeśli kwota zakupu przekracza 20000 zł</t>
  </si>
  <si>
    <t>Uzupełnij płace pracowników, biorąc pod uwagę ich staż pracy, stanowisko oraz wykształcenie.</t>
  </si>
  <si>
    <t>Dodatek stażowy</t>
  </si>
  <si>
    <t>staż 5 lat</t>
  </si>
  <si>
    <t>staż powyżej 5 lat</t>
  </si>
  <si>
    <t>Dodatek za wykształcenie</t>
  </si>
  <si>
    <t>średnie</t>
  </si>
  <si>
    <t>wyższe</t>
  </si>
  <si>
    <t>Nazwisko</t>
  </si>
  <si>
    <t>Wykształcenie</t>
  </si>
  <si>
    <t>Stanowisko</t>
  </si>
  <si>
    <t>Płaca zasadnicza</t>
  </si>
  <si>
    <t xml:space="preserve">Staż pracy </t>
  </si>
  <si>
    <t>Płaca brutto</t>
  </si>
  <si>
    <t>Nowak</t>
  </si>
  <si>
    <t>referent</t>
  </si>
  <si>
    <t>Kowalski</t>
  </si>
  <si>
    <t>kierownik</t>
  </si>
  <si>
    <t>Wróbel</t>
  </si>
  <si>
    <t>rzemieślnik</t>
  </si>
  <si>
    <t>Dziedzic</t>
  </si>
  <si>
    <t>Banasik</t>
  </si>
  <si>
    <t>Król</t>
  </si>
  <si>
    <t>Kot</t>
  </si>
  <si>
    <t>Wrona</t>
  </si>
  <si>
    <t>Razem</t>
  </si>
  <si>
    <t>Razem kierownik</t>
  </si>
  <si>
    <t>Razem pozostali</t>
  </si>
  <si>
    <t>Punkty</t>
  </si>
  <si>
    <t>Punkty ucznia</t>
  </si>
  <si>
    <t>Oblicz wartość brutto w [zł]</t>
  </si>
  <si>
    <t>Oblicz wartość netto w [zł]</t>
  </si>
  <si>
    <t>Obliczenie rabatu</t>
  </si>
  <si>
    <t>Obliczenie ceny produktu</t>
  </si>
  <si>
    <t>Obliczenie wartości całkowitej następujących kolumn (wartość brutto, wartość netto, kwota rabatu, cena)</t>
  </si>
  <si>
    <t>Wstawienie wykresu według wzoru</t>
  </si>
  <si>
    <t>RAZEM</t>
  </si>
  <si>
    <t>Uzupełnij formułę w kolumnie dodatek stażowy o odpowiednie dane</t>
  </si>
  <si>
    <t>Oblicz dodatek za wykształcenie</t>
  </si>
  <si>
    <t>Oblicz płacę brutto</t>
  </si>
  <si>
    <t>Oblicz sumaryczną wartość następujących kolumn (płaca zasadnicza, dodatek stażowy, dodatek za wkształcenei, płaca brutto)</t>
  </si>
  <si>
    <t>oblicz Płacę dla kierownika</t>
  </si>
  <si>
    <t>oblicz płacę dla pozostałych pracowników</t>
  </si>
  <si>
    <t>Przy użyciu formatowania warunkowego zmień komórki w kolumnie wykształcenie w następujący sposób:</t>
  </si>
  <si>
    <t>średnie kolor czerwony</t>
  </si>
  <si>
    <t>wyższe kolor zielony</t>
  </si>
  <si>
    <t>Zdobyte punkty</t>
  </si>
  <si>
    <t>Max punktów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</si>
</sst>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[$€-1]"/>
    <numFmt numFmtId="165" formatCode="[$€-2]\ #,##0.00;\-[$€-2]\ #,##0.00"/>
    <numFmt numFmtId="166" formatCode="#,##0.00\ &quot;zł&quot;"/>
    <numFmt numFmtId="167" formatCode="0.00000000000%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10"/>
      <color indexed="17"/>
      <name val="Arial CE"/>
      <charset val="238"/>
    </font>
    <font>
      <b/>
      <sz val="10"/>
      <color indexed="18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trike/>
      <sz val="10"/>
      <name val="Arial CE"/>
      <family val="2"/>
      <charset val="238"/>
    </font>
    <font>
      <strike/>
      <vertAlign val="superscript"/>
      <sz val="10"/>
      <name val="Arial CE"/>
      <family val="2"/>
      <charset val="238"/>
    </font>
    <font>
      <sz val="10"/>
      <color indexed="44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2"/>
      </left>
      <right style="thin">
        <color indexed="62"/>
      </right>
      <top style="double">
        <color indexed="62"/>
      </top>
      <bottom/>
      <diagonal/>
    </border>
    <border>
      <left style="thin">
        <color indexed="62"/>
      </left>
      <right style="thin">
        <color indexed="62"/>
      </right>
      <top style="double">
        <color indexed="62"/>
      </top>
      <bottom/>
      <diagonal/>
    </border>
    <border>
      <left style="thin">
        <color indexed="62"/>
      </left>
      <right style="double">
        <color indexed="62"/>
      </right>
      <top style="double">
        <color indexed="62"/>
      </top>
      <bottom/>
      <diagonal/>
    </border>
    <border>
      <left style="double">
        <color indexed="62"/>
      </left>
      <right style="thin">
        <color indexed="62"/>
      </right>
      <top style="double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double">
        <color indexed="62"/>
      </top>
      <bottom style="thin">
        <color indexed="62"/>
      </bottom>
      <diagonal/>
    </border>
    <border>
      <left style="thin">
        <color indexed="62"/>
      </left>
      <right style="double">
        <color indexed="62"/>
      </right>
      <top style="double">
        <color indexed="62"/>
      </top>
      <bottom style="thin">
        <color indexed="62"/>
      </bottom>
      <diagonal/>
    </border>
    <border>
      <left style="double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double">
        <color indexed="62"/>
      </right>
      <top style="thin">
        <color indexed="62"/>
      </top>
      <bottom style="thin">
        <color indexed="62"/>
      </bottom>
      <diagonal/>
    </border>
    <border>
      <left style="double">
        <color indexed="62"/>
      </left>
      <right style="thin">
        <color indexed="62"/>
      </right>
      <top style="thin">
        <color indexed="62"/>
      </top>
      <bottom style="double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double">
        <color indexed="62"/>
      </bottom>
      <diagonal/>
    </border>
    <border>
      <left style="thin">
        <color indexed="62"/>
      </left>
      <right style="double">
        <color indexed="62"/>
      </right>
      <top style="thin">
        <color indexed="62"/>
      </top>
      <bottom style="double">
        <color indexed="62"/>
      </bottom>
      <diagonal/>
    </border>
    <border>
      <left style="double">
        <color indexed="62"/>
      </left>
      <right style="thin">
        <color indexed="62"/>
      </right>
      <top/>
      <bottom style="thin">
        <color indexed="62"/>
      </bottom>
      <diagonal/>
    </border>
    <border diagonalUp="1" diagonalDown="1">
      <left style="thin">
        <color indexed="62"/>
      </left>
      <right style="thin">
        <color indexed="62"/>
      </right>
      <top/>
      <bottom style="thin">
        <color indexed="62"/>
      </bottom>
      <diagonal style="thin">
        <color indexed="62"/>
      </diagonal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 style="double">
        <color indexed="62"/>
      </right>
      <top/>
      <bottom style="thin">
        <color indexed="62"/>
      </bottom>
      <diagonal/>
    </border>
    <border>
      <left style="double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 diagonalUp="1" diagonalDown="1"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 style="thin">
        <color indexed="62"/>
      </diagonal>
    </border>
    <border>
      <left style="double">
        <color indexed="62"/>
      </left>
      <right/>
      <top style="thin">
        <color indexed="62"/>
      </top>
      <bottom style="double">
        <color indexed="62"/>
      </bottom>
      <diagonal/>
    </border>
    <border>
      <left/>
      <right style="thin">
        <color indexed="62"/>
      </right>
      <top style="thin">
        <color indexed="62"/>
      </top>
      <bottom style="double">
        <color indexed="62"/>
      </bottom>
      <diagonal/>
    </border>
    <border diagonalUp="1" diagonalDown="1">
      <left style="thin">
        <color indexed="62"/>
      </left>
      <right style="thin">
        <color indexed="62"/>
      </right>
      <top style="thin">
        <color indexed="62"/>
      </top>
      <bottom style="double">
        <color indexed="62"/>
      </bottom>
      <diagonal style="thin">
        <color indexed="62"/>
      </diagonal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2" fillId="3" borderId="2" xfId="0" applyFont="1" applyFill="1" applyBorder="1"/>
    <xf numFmtId="0" fontId="2" fillId="3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/>
    </xf>
    <xf numFmtId="8" fontId="2" fillId="3" borderId="7" xfId="0" applyNumberFormat="1" applyFont="1" applyFill="1" applyBorder="1" applyAlignment="1">
      <alignment horizontal="center"/>
    </xf>
    <xf numFmtId="8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9" fontId="2" fillId="3" borderId="3" xfId="0" applyNumberFormat="1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7" fillId="4" borderId="3" xfId="0" applyFont="1" applyFill="1" applyBorder="1" applyAlignment="1">
      <alignment horizontal="center" vertical="center" textRotation="45"/>
    </xf>
    <xf numFmtId="0" fontId="7" fillId="4" borderId="3" xfId="0" applyFont="1" applyFill="1" applyBorder="1" applyAlignment="1">
      <alignment horizontal="center" vertical="center" textRotation="45" wrapText="1"/>
    </xf>
    <xf numFmtId="0" fontId="2" fillId="4" borderId="3" xfId="0" applyFont="1" applyFill="1" applyBorder="1" applyAlignment="1">
      <alignment horizontal="center" vertical="center" textRotation="45"/>
    </xf>
    <xf numFmtId="0" fontId="6" fillId="5" borderId="3" xfId="0" applyFont="1" applyFill="1" applyBorder="1" applyAlignment="1">
      <alignment horizontal="left"/>
    </xf>
    <xf numFmtId="165" fontId="1" fillId="2" borderId="3" xfId="1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8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166" fontId="5" fillId="2" borderId="3" xfId="0" applyNumberFormat="1" applyFont="1" applyFill="1" applyBorder="1" applyAlignment="1">
      <alignment horizontal="center"/>
    </xf>
    <xf numFmtId="167" fontId="8" fillId="0" borderId="0" xfId="0" applyNumberFormat="1" applyFont="1"/>
    <xf numFmtId="0" fontId="6" fillId="6" borderId="3" xfId="0" applyFont="1" applyFill="1" applyBorder="1" applyAlignment="1">
      <alignment horizontal="center"/>
    </xf>
    <xf numFmtId="8" fontId="6" fillId="6" borderId="3" xfId="0" applyNumberFormat="1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166" fontId="6" fillId="6" borderId="3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 vertical="center" wrapText="1"/>
    </xf>
    <xf numFmtId="0" fontId="0" fillId="7" borderId="0" xfId="0" applyFill="1"/>
    <xf numFmtId="0" fontId="0" fillId="7" borderId="10" xfId="0" applyFill="1" applyBorder="1"/>
    <xf numFmtId="9" fontId="0" fillId="7" borderId="11" xfId="0" applyNumberFormat="1" applyFill="1" applyBorder="1"/>
    <xf numFmtId="0" fontId="0" fillId="7" borderId="13" xfId="0" quotePrefix="1" applyFill="1" applyBorder="1" applyAlignment="1">
      <alignment horizontal="left"/>
    </xf>
    <xf numFmtId="9" fontId="0" fillId="7" borderId="14" xfId="0" applyNumberFormat="1" applyFill="1" applyBorder="1"/>
    <xf numFmtId="0" fontId="0" fillId="7" borderId="15" xfId="0" applyFill="1" applyBorder="1"/>
    <xf numFmtId="44" fontId="1" fillId="7" borderId="16" xfId="1" applyFill="1" applyBorder="1"/>
    <xf numFmtId="0" fontId="0" fillId="7" borderId="13" xfId="0" applyFill="1" applyBorder="1"/>
    <xf numFmtId="44" fontId="1" fillId="7" borderId="14" xfId="1" applyFill="1" applyBorder="1"/>
    <xf numFmtId="0" fontId="0" fillId="7" borderId="0" xfId="0" applyFill="1" applyAlignment="1">
      <alignment horizontal="center"/>
    </xf>
    <xf numFmtId="44" fontId="1" fillId="7" borderId="0" xfId="1" applyFill="1"/>
    <xf numFmtId="0" fontId="2" fillId="9" borderId="17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0" fillId="7" borderId="20" xfId="0" applyFill="1" applyBorder="1"/>
    <xf numFmtId="0" fontId="0" fillId="7" borderId="21" xfId="0" applyFill="1" applyBorder="1"/>
    <xf numFmtId="44" fontId="1" fillId="7" borderId="21" xfId="1" applyFill="1" applyBorder="1"/>
    <xf numFmtId="0" fontId="0" fillId="7" borderId="22" xfId="0" applyFill="1" applyBorder="1"/>
    <xf numFmtId="0" fontId="0" fillId="7" borderId="23" xfId="0" applyFill="1" applyBorder="1"/>
    <xf numFmtId="0" fontId="0" fillId="7" borderId="24" xfId="0" applyFill="1" applyBorder="1"/>
    <xf numFmtId="44" fontId="1" fillId="7" borderId="24" xfId="1" applyFill="1" applyBorder="1"/>
    <xf numFmtId="0" fontId="0" fillId="7" borderId="25" xfId="0" applyFill="1" applyBorder="1"/>
    <xf numFmtId="0" fontId="0" fillId="7" borderId="26" xfId="0" applyFill="1" applyBorder="1"/>
    <xf numFmtId="0" fontId="0" fillId="7" borderId="27" xfId="0" applyFill="1" applyBorder="1"/>
    <xf numFmtId="44" fontId="1" fillId="7" borderId="27" xfId="1" applyFill="1" applyBorder="1"/>
    <xf numFmtId="0" fontId="0" fillId="7" borderId="28" xfId="0" applyFill="1" applyBorder="1"/>
    <xf numFmtId="0" fontId="6" fillId="7" borderId="29" xfId="0" applyFont="1" applyFill="1" applyBorder="1" applyAlignment="1">
      <alignment horizontal="center"/>
    </xf>
    <xf numFmtId="0" fontId="9" fillId="10" borderId="30" xfId="0" applyFont="1" applyFill="1" applyBorder="1"/>
    <xf numFmtId="0" fontId="0" fillId="10" borderId="30" xfId="0" applyFill="1" applyBorder="1"/>
    <xf numFmtId="0" fontId="0" fillId="7" borderId="31" xfId="0" applyFill="1" applyBorder="1"/>
    <xf numFmtId="0" fontId="0" fillId="7" borderId="32" xfId="0" applyFill="1" applyBorder="1"/>
    <xf numFmtId="0" fontId="0" fillId="10" borderId="35" xfId="0" applyFill="1" applyBorder="1"/>
    <xf numFmtId="0" fontId="0" fillId="10" borderId="38" xfId="0" applyFill="1" applyBorder="1"/>
    <xf numFmtId="0" fontId="10" fillId="11" borderId="0" xfId="0" applyFont="1" applyFill="1"/>
    <xf numFmtId="0" fontId="0" fillId="12" borderId="0" xfId="0" applyFill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11" borderId="0" xfId="0" applyFont="1" applyFill="1" applyAlignment="1">
      <alignment horizontal="center"/>
    </xf>
    <xf numFmtId="0" fontId="10" fillId="12" borderId="0" xfId="0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6" fillId="7" borderId="36" xfId="0" quotePrefix="1" applyFont="1" applyFill="1" applyBorder="1" applyAlignment="1">
      <alignment horizontal="center"/>
    </xf>
    <xf numFmtId="0" fontId="6" fillId="7" borderId="37" xfId="0" quotePrefix="1" applyFont="1" applyFill="1" applyBorder="1" applyAlignment="1">
      <alignment horizontal="center"/>
    </xf>
    <xf numFmtId="0" fontId="6" fillId="7" borderId="33" xfId="0" quotePrefix="1" applyFont="1" applyFill="1" applyBorder="1" applyAlignment="1">
      <alignment horizontal="center"/>
    </xf>
    <xf numFmtId="0" fontId="6" fillId="7" borderId="34" xfId="0" quotePrefix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wrapText="1"/>
    </xf>
    <xf numFmtId="0" fontId="0" fillId="2" borderId="12" xfId="0" applyFill="1" applyBorder="1" applyAlignment="1">
      <alignment horizontal="center"/>
    </xf>
    <xf numFmtId="0" fontId="2" fillId="8" borderId="9" xfId="0" quotePrefix="1" applyFont="1" applyFill="1" applyBorder="1" applyAlignment="1">
      <alignment horizontal="center" wrapText="1"/>
    </xf>
    <xf numFmtId="0" fontId="0" fillId="8" borderId="12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13" borderId="0" xfId="0" applyFill="1"/>
    <xf numFmtId="0" fontId="0" fillId="13" borderId="0" xfId="0" applyFill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914400</xdr:colOff>
      <xdr:row>28</xdr:row>
      <xdr:rowOff>180975</xdr:rowOff>
    </xdr:from>
    <xdr:to>
      <xdr:col>5</xdr:col>
      <xdr:colOff>114300</xdr:colOff>
      <xdr:row>43</xdr:row>
      <xdr:rowOff>44450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25E1D7A-F29C-4CBF-9EFE-C28B70C53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7038975"/>
          <a:ext cx="4619625" cy="272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9D7C7-2E2F-492B-A6D5-788EDDE995AD}">
  <dimension ref="A1:L19"/>
  <sheetViews>
    <sheetView topLeftCell="A4" workbookViewId="0">
      <selection activeCell="C19" sqref="C19"/>
    </sheetView>
  </sheetViews>
  <sheetFormatPr defaultRowHeight="15" x14ac:dyDescent="0.25"/>
  <sheetData>
    <row r="1" spans="1:12" x14ac:dyDescent="0.2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x14ac:dyDescent="0.25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5" spans="1:12" x14ac:dyDescent="0.25">
      <c r="A5" s="1"/>
      <c r="B5" s="1"/>
      <c r="C5" s="1"/>
      <c r="D5" s="1"/>
      <c r="E5" s="1"/>
      <c r="F5" s="1"/>
      <c r="G5" s="1"/>
      <c r="H5" s="1"/>
    </row>
    <row r="6" spans="1:12" x14ac:dyDescent="0.25">
      <c r="A6" s="2"/>
      <c r="B6" s="3">
        <v>1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>
        <v>9</v>
      </c>
      <c r="K6" s="3">
        <v>10</v>
      </c>
    </row>
    <row r="7" spans="1:12" x14ac:dyDescent="0.25">
      <c r="A7" s="3">
        <v>1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2" x14ac:dyDescent="0.25">
      <c r="A8" s="3">
        <v>2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2" x14ac:dyDescent="0.25">
      <c r="A9" s="3">
        <v>3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2" x14ac:dyDescent="0.25">
      <c r="A10" s="3">
        <v>4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2" x14ac:dyDescent="0.25">
      <c r="A11" s="3">
        <v>5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2" x14ac:dyDescent="0.25">
      <c r="A12" s="3">
        <v>6</v>
      </c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2" x14ac:dyDescent="0.25">
      <c r="A13" s="3">
        <v>7</v>
      </c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2" x14ac:dyDescent="0.25">
      <c r="A14" s="3">
        <v>8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2" x14ac:dyDescent="0.25">
      <c r="A15" s="3">
        <v>9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2" x14ac:dyDescent="0.25">
      <c r="A16" s="3">
        <v>10</v>
      </c>
      <c r="B16" s="4"/>
      <c r="C16" s="4"/>
      <c r="D16" s="4"/>
      <c r="E16" s="4"/>
      <c r="F16" s="4"/>
      <c r="G16" s="4"/>
      <c r="H16" s="4"/>
      <c r="I16" s="4"/>
      <c r="J16" s="4"/>
      <c r="K16" s="4"/>
    </row>
    <row r="18" spans="1:3" x14ac:dyDescent="0.25">
      <c r="A18" s="64" t="s">
        <v>47</v>
      </c>
      <c r="B18" s="64"/>
      <c r="C18" s="59">
        <v>2</v>
      </c>
    </row>
    <row r="19" spans="1:3" x14ac:dyDescent="0.25">
      <c r="A19" s="65" t="s">
        <v>48</v>
      </c>
      <c r="B19" s="65"/>
      <c r="C19" s="60"/>
    </row>
  </sheetData>
  <mergeCells count="3">
    <mergeCell ref="A1:L3"/>
    <mergeCell ref="A18:B18"/>
    <mergeCell ref="A19:B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13435-1C75-45BD-B513-0446378848A7}">
  <dimension ref="A1:H28"/>
  <sheetViews>
    <sheetView topLeftCell="A16" workbookViewId="0">
      <selection activeCell="E28" sqref="E28"/>
    </sheetView>
  </sheetViews>
  <sheetFormatPr defaultRowHeight="15" x14ac:dyDescent="0.25"/>
  <cols>
    <col min="1" max="1" width="13.85546875" customWidth="1"/>
    <col min="2" max="2" width="15.7109375" customWidth="1"/>
    <col min="3" max="3" width="21.5703125" customWidth="1"/>
    <col min="4" max="4" width="15.28515625" customWidth="1"/>
    <col min="5" max="5" width="14.85546875" customWidth="1"/>
    <col min="6" max="6" width="15.42578125" customWidth="1"/>
    <col min="7" max="7" width="13.42578125" customWidth="1"/>
  </cols>
  <sheetData>
    <row r="1" spans="1:8" ht="64.5" customHeight="1" x14ac:dyDescent="0.25">
      <c r="A1" s="68" t="s">
        <v>1</v>
      </c>
      <c r="B1" s="69"/>
      <c r="C1" s="69"/>
      <c r="D1" s="69"/>
      <c r="E1" s="69"/>
      <c r="F1" s="69"/>
      <c r="G1" s="70"/>
    </row>
    <row r="2" spans="1:8" x14ac:dyDescent="0.25">
      <c r="C2" s="5" t="s">
        <v>2</v>
      </c>
      <c r="D2" s="6">
        <v>4.5</v>
      </c>
      <c r="E2" s="7"/>
    </row>
    <row r="3" spans="1:8" x14ac:dyDescent="0.25">
      <c r="C3" s="8"/>
      <c r="D3" s="8"/>
      <c r="E3" s="8"/>
    </row>
    <row r="4" spans="1:8" x14ac:dyDescent="0.25">
      <c r="C4" s="3" t="s">
        <v>3</v>
      </c>
      <c r="D4" s="9">
        <v>0.22</v>
      </c>
      <c r="E4" s="10"/>
    </row>
    <row r="5" spans="1:8" x14ac:dyDescent="0.25">
      <c r="C5" s="8"/>
      <c r="D5" s="8"/>
      <c r="E5" s="8"/>
    </row>
    <row r="6" spans="1:8" x14ac:dyDescent="0.25">
      <c r="C6" s="3" t="s">
        <v>4</v>
      </c>
      <c r="D6" s="9">
        <v>0.05</v>
      </c>
      <c r="E6" s="10"/>
    </row>
    <row r="8" spans="1:8" ht="85.5" x14ac:dyDescent="0.25">
      <c r="A8" s="11" t="s">
        <v>5</v>
      </c>
      <c r="B8" s="12" t="s">
        <v>6</v>
      </c>
      <c r="C8" s="13" t="s">
        <v>7</v>
      </c>
      <c r="D8" s="13" t="s">
        <v>9</v>
      </c>
      <c r="E8" s="13" t="s">
        <v>8</v>
      </c>
      <c r="F8" s="11" t="s">
        <v>10</v>
      </c>
      <c r="G8" s="11" t="s">
        <v>11</v>
      </c>
      <c r="H8" s="11" t="s">
        <v>12</v>
      </c>
    </row>
    <row r="9" spans="1:8" x14ac:dyDescent="0.25">
      <c r="A9" s="14" t="s">
        <v>13</v>
      </c>
      <c r="B9" s="15">
        <v>1200</v>
      </c>
      <c r="C9" s="16">
        <v>10</v>
      </c>
      <c r="D9" s="17"/>
      <c r="E9" s="17"/>
      <c r="F9" s="18"/>
      <c r="G9" s="19"/>
      <c r="H9" s="19"/>
    </row>
    <row r="10" spans="1:8" x14ac:dyDescent="0.25">
      <c r="A10" s="14" t="s">
        <v>14</v>
      </c>
      <c r="B10" s="15">
        <v>300</v>
      </c>
      <c r="C10" s="16">
        <v>20</v>
      </c>
      <c r="D10" s="17"/>
      <c r="E10" s="17"/>
      <c r="F10" s="18"/>
      <c r="G10" s="19"/>
      <c r="H10" s="19"/>
    </row>
    <row r="11" spans="1:8" x14ac:dyDescent="0.25">
      <c r="A11" s="14" t="s">
        <v>15</v>
      </c>
      <c r="B11" s="15">
        <v>150</v>
      </c>
      <c r="C11" s="16">
        <v>25</v>
      </c>
      <c r="D11" s="17"/>
      <c r="E11" s="17"/>
      <c r="F11" s="18"/>
      <c r="G11" s="19"/>
      <c r="H11" s="19"/>
    </row>
    <row r="12" spans="1:8" x14ac:dyDescent="0.25">
      <c r="A12" s="14" t="s">
        <v>16</v>
      </c>
      <c r="B12" s="15">
        <v>20</v>
      </c>
      <c r="C12" s="16">
        <v>35</v>
      </c>
      <c r="D12" s="17"/>
      <c r="E12" s="17"/>
      <c r="F12" s="18"/>
      <c r="G12" s="19"/>
      <c r="H12" s="19"/>
    </row>
    <row r="13" spans="1:8" x14ac:dyDescent="0.25">
      <c r="A13" s="14" t="s">
        <v>17</v>
      </c>
      <c r="B13" s="15">
        <v>250</v>
      </c>
      <c r="C13" s="16">
        <v>10</v>
      </c>
      <c r="D13" s="17"/>
      <c r="E13" s="17"/>
      <c r="F13" s="18"/>
      <c r="G13" s="19"/>
      <c r="H13" s="19"/>
    </row>
    <row r="14" spans="1:8" x14ac:dyDescent="0.25">
      <c r="H14" s="20"/>
    </row>
    <row r="15" spans="1:8" x14ac:dyDescent="0.25">
      <c r="A15" s="71" t="s">
        <v>18</v>
      </c>
      <c r="B15" s="72"/>
      <c r="C15" s="21"/>
      <c r="D15" s="22"/>
      <c r="E15" s="22"/>
      <c r="F15" s="23"/>
      <c r="G15" s="24"/>
      <c r="H15" s="24"/>
    </row>
    <row r="18" spans="1:5" x14ac:dyDescent="0.25">
      <c r="A18" s="73" t="s">
        <v>19</v>
      </c>
      <c r="B18" s="73"/>
      <c r="C18" s="73"/>
      <c r="D18" s="73"/>
      <c r="E18" s="25"/>
    </row>
    <row r="19" spans="1:5" x14ac:dyDescent="0.25">
      <c r="A19" s="73"/>
      <c r="B19" s="73"/>
      <c r="C19" s="73"/>
      <c r="D19" s="73"/>
      <c r="E19" s="25"/>
    </row>
    <row r="21" spans="1:5" x14ac:dyDescent="0.25">
      <c r="D21" t="s">
        <v>47</v>
      </c>
      <c r="E21" t="s">
        <v>48</v>
      </c>
    </row>
    <row r="22" spans="1:5" x14ac:dyDescent="0.25">
      <c r="B22" s="66" t="s">
        <v>49</v>
      </c>
      <c r="C22" s="66"/>
      <c r="D22">
        <v>2</v>
      </c>
      <c r="E22" s="60"/>
    </row>
    <row r="23" spans="1:5" x14ac:dyDescent="0.25">
      <c r="B23" s="66" t="s">
        <v>50</v>
      </c>
      <c r="C23" s="66"/>
      <c r="D23">
        <v>2</v>
      </c>
      <c r="E23" s="60"/>
    </row>
    <row r="24" spans="1:5" x14ac:dyDescent="0.25">
      <c r="B24" s="66" t="s">
        <v>51</v>
      </c>
      <c r="C24" s="66"/>
      <c r="D24">
        <v>2</v>
      </c>
      <c r="E24" s="60"/>
    </row>
    <row r="25" spans="1:5" x14ac:dyDescent="0.25">
      <c r="B25" s="66" t="s">
        <v>52</v>
      </c>
      <c r="C25" s="66"/>
      <c r="D25">
        <v>1</v>
      </c>
      <c r="E25" s="60"/>
    </row>
    <row r="26" spans="1:5" ht="35.25" customHeight="1" x14ac:dyDescent="0.25">
      <c r="B26" s="67" t="s">
        <v>53</v>
      </c>
      <c r="C26" s="67"/>
      <c r="D26">
        <v>1</v>
      </c>
      <c r="E26" s="60"/>
    </row>
    <row r="27" spans="1:5" x14ac:dyDescent="0.25">
      <c r="B27" s="66" t="s">
        <v>54</v>
      </c>
      <c r="C27" s="66"/>
      <c r="D27">
        <v>2</v>
      </c>
      <c r="E27" s="60"/>
    </row>
    <row r="28" spans="1:5" x14ac:dyDescent="0.25">
      <c r="B28" s="66" t="s">
        <v>55</v>
      </c>
      <c r="C28" s="66"/>
      <c r="D28">
        <f>SUM(D22:D27)</f>
        <v>10</v>
      </c>
      <c r="E28" s="60"/>
    </row>
  </sheetData>
  <mergeCells count="10">
    <mergeCell ref="A1:G1"/>
    <mergeCell ref="A15:B15"/>
    <mergeCell ref="A18:D19"/>
    <mergeCell ref="B22:C22"/>
    <mergeCell ref="B23:C23"/>
    <mergeCell ref="B24:C24"/>
    <mergeCell ref="B25:C25"/>
    <mergeCell ref="B26:C26"/>
    <mergeCell ref="B27:C27"/>
    <mergeCell ref="B28:C2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BF9F4-892D-42AE-B4AF-E7B1086E03ED}">
  <dimension ref="B2:I34"/>
  <sheetViews>
    <sheetView tabSelected="1" topLeftCell="A19" workbookViewId="0">
      <selection activeCell="H34" sqref="H34"/>
    </sheetView>
  </sheetViews>
  <sheetFormatPr defaultRowHeight="15" x14ac:dyDescent="0.25"/>
  <cols>
    <col min="2" max="2" width="16.85546875" customWidth="1"/>
    <col min="3" max="3" width="16.140625" customWidth="1"/>
    <col min="4" max="4" width="13.28515625" customWidth="1"/>
    <col min="5" max="5" width="12.5703125" customWidth="1"/>
    <col min="6" max="6" width="11.85546875" customWidth="1"/>
    <col min="7" max="7" width="11.42578125" customWidth="1"/>
    <col min="8" max="8" width="13.5703125" customWidth="1"/>
    <col min="9" max="9" width="13.85546875" customWidth="1"/>
  </cols>
  <sheetData>
    <row r="2" spans="2:9" ht="31.5" customHeight="1" x14ac:dyDescent="0.25">
      <c r="B2" s="68" t="s">
        <v>20</v>
      </c>
      <c r="C2" s="81"/>
      <c r="D2" s="81"/>
      <c r="E2" s="81"/>
      <c r="F2" s="81"/>
      <c r="G2" s="81"/>
      <c r="H2" s="81"/>
      <c r="I2" s="82"/>
    </row>
    <row r="3" spans="2:9" ht="15.75" thickBot="1" x14ac:dyDescent="0.3">
      <c r="B3" s="26"/>
      <c r="C3" s="26"/>
      <c r="D3" s="26"/>
      <c r="E3" s="26"/>
      <c r="F3" s="26"/>
      <c r="G3" s="26"/>
      <c r="H3" s="26"/>
      <c r="I3" s="26"/>
    </row>
    <row r="4" spans="2:9" x14ac:dyDescent="0.25">
      <c r="B4" s="83" t="s">
        <v>21</v>
      </c>
      <c r="C4" s="27" t="s">
        <v>22</v>
      </c>
      <c r="D4" s="28">
        <v>0.1</v>
      </c>
      <c r="E4" s="26"/>
      <c r="F4" s="26"/>
      <c r="G4" s="26"/>
      <c r="H4" s="26"/>
      <c r="I4" s="26"/>
    </row>
    <row r="5" spans="2:9" ht="15.75" thickBot="1" x14ac:dyDescent="0.3">
      <c r="B5" s="84"/>
      <c r="C5" s="29" t="s">
        <v>23</v>
      </c>
      <c r="D5" s="30">
        <v>0.2</v>
      </c>
      <c r="E5" s="26"/>
      <c r="F5" s="26"/>
      <c r="G5" s="26"/>
      <c r="H5" s="26"/>
      <c r="I5" s="26"/>
    </row>
    <row r="6" spans="2:9" ht="24" customHeight="1" x14ac:dyDescent="0.25">
      <c r="B6" s="85" t="s">
        <v>24</v>
      </c>
      <c r="C6" s="31" t="s">
        <v>25</v>
      </c>
      <c r="D6" s="32">
        <v>50</v>
      </c>
      <c r="E6" s="26"/>
      <c r="F6" s="26"/>
      <c r="G6" s="26"/>
      <c r="H6" s="26"/>
      <c r="I6" s="26"/>
    </row>
    <row r="7" spans="2:9" ht="15.75" thickBot="1" x14ac:dyDescent="0.3">
      <c r="B7" s="86"/>
      <c r="C7" s="33" t="s">
        <v>26</v>
      </c>
      <c r="D7" s="34">
        <v>90</v>
      </c>
      <c r="E7" s="26"/>
      <c r="F7" s="26"/>
      <c r="G7" s="26"/>
      <c r="H7" s="26"/>
      <c r="I7" s="26"/>
    </row>
    <row r="8" spans="2:9" ht="15.75" thickBot="1" x14ac:dyDescent="0.3">
      <c r="B8" s="35"/>
      <c r="C8" s="26"/>
      <c r="D8" s="36"/>
      <c r="E8" s="26"/>
      <c r="F8" s="26"/>
      <c r="G8" s="26"/>
      <c r="H8" s="26"/>
      <c r="I8" s="26"/>
    </row>
    <row r="9" spans="2:9" ht="39.75" thickTop="1" thickBot="1" x14ac:dyDescent="0.3">
      <c r="B9" s="37" t="s">
        <v>27</v>
      </c>
      <c r="C9" s="38" t="s">
        <v>28</v>
      </c>
      <c r="D9" s="38" t="s">
        <v>29</v>
      </c>
      <c r="E9" s="38" t="s">
        <v>30</v>
      </c>
      <c r="F9" s="38" t="s">
        <v>31</v>
      </c>
      <c r="G9" s="38" t="s">
        <v>21</v>
      </c>
      <c r="H9" s="38" t="s">
        <v>24</v>
      </c>
      <c r="I9" s="39" t="s">
        <v>32</v>
      </c>
    </row>
    <row r="10" spans="2:9" ht="15.75" thickTop="1" x14ac:dyDescent="0.25">
      <c r="B10" s="40" t="s">
        <v>33</v>
      </c>
      <c r="C10" s="41" t="s">
        <v>25</v>
      </c>
      <c r="D10" s="41" t="s">
        <v>34</v>
      </c>
      <c r="E10" s="42">
        <v>700</v>
      </c>
      <c r="F10" s="41">
        <v>4</v>
      </c>
      <c r="G10" s="41">
        <f t="shared" ref="G10:G17" si="0">IF(F10&lt;staż,0,IF(F10=staż,E10*wartość1,wartość2*E10))</f>
        <v>0</v>
      </c>
      <c r="H10" s="41"/>
      <c r="I10" s="43"/>
    </row>
    <row r="11" spans="2:9" x14ac:dyDescent="0.25">
      <c r="B11" s="44" t="s">
        <v>35</v>
      </c>
      <c r="C11" s="45" t="s">
        <v>26</v>
      </c>
      <c r="D11" s="45" t="s">
        <v>36</v>
      </c>
      <c r="E11" s="46">
        <v>1600</v>
      </c>
      <c r="F11" s="45">
        <v>12</v>
      </c>
      <c r="G11" s="45">
        <f t="shared" si="0"/>
        <v>0</v>
      </c>
      <c r="H11" s="45"/>
      <c r="I11" s="47"/>
    </row>
    <row r="12" spans="2:9" x14ac:dyDescent="0.25">
      <c r="B12" s="44" t="s">
        <v>37</v>
      </c>
      <c r="C12" s="45" t="s">
        <v>25</v>
      </c>
      <c r="D12" s="45" t="s">
        <v>38</v>
      </c>
      <c r="E12" s="46">
        <v>1450</v>
      </c>
      <c r="F12" s="45">
        <v>20</v>
      </c>
      <c r="G12" s="45">
        <f t="shared" si="0"/>
        <v>0</v>
      </c>
      <c r="H12" s="45"/>
      <c r="I12" s="47"/>
    </row>
    <row r="13" spans="2:9" x14ac:dyDescent="0.25">
      <c r="B13" s="44" t="s">
        <v>39</v>
      </c>
      <c r="C13" s="45" t="s">
        <v>25</v>
      </c>
      <c r="D13" s="45" t="s">
        <v>34</v>
      </c>
      <c r="E13" s="46">
        <v>950</v>
      </c>
      <c r="F13" s="45">
        <v>12</v>
      </c>
      <c r="G13" s="45">
        <f t="shared" si="0"/>
        <v>0</v>
      </c>
      <c r="H13" s="45"/>
      <c r="I13" s="47"/>
    </row>
    <row r="14" spans="2:9" x14ac:dyDescent="0.25">
      <c r="B14" s="44" t="s">
        <v>40</v>
      </c>
      <c r="C14" s="45" t="s">
        <v>25</v>
      </c>
      <c r="D14" s="45" t="s">
        <v>38</v>
      </c>
      <c r="E14" s="46">
        <v>1200</v>
      </c>
      <c r="F14" s="45">
        <v>3</v>
      </c>
      <c r="G14" s="45">
        <f t="shared" si="0"/>
        <v>0</v>
      </c>
      <c r="H14" s="45"/>
      <c r="I14" s="47"/>
    </row>
    <row r="15" spans="2:9" x14ac:dyDescent="0.25">
      <c r="B15" s="44" t="s">
        <v>41</v>
      </c>
      <c r="C15" s="45" t="s">
        <v>26</v>
      </c>
      <c r="D15" s="45" t="s">
        <v>34</v>
      </c>
      <c r="E15" s="46">
        <v>1000</v>
      </c>
      <c r="F15" s="45">
        <v>5</v>
      </c>
      <c r="G15" s="45">
        <f t="shared" si="0"/>
        <v>0</v>
      </c>
      <c r="H15" s="45"/>
      <c r="I15" s="47"/>
    </row>
    <row r="16" spans="2:9" x14ac:dyDescent="0.25">
      <c r="B16" s="44" t="s">
        <v>42</v>
      </c>
      <c r="C16" s="45" t="s">
        <v>25</v>
      </c>
      <c r="D16" s="45" t="s">
        <v>34</v>
      </c>
      <c r="E16" s="46">
        <v>650</v>
      </c>
      <c r="F16" s="45">
        <v>2</v>
      </c>
      <c r="G16" s="45">
        <f t="shared" si="0"/>
        <v>0</v>
      </c>
      <c r="H16" s="45"/>
      <c r="I16" s="47"/>
    </row>
    <row r="17" spans="2:9" ht="15.75" thickBot="1" x14ac:dyDescent="0.3">
      <c r="B17" s="48" t="s">
        <v>43</v>
      </c>
      <c r="C17" s="49" t="s">
        <v>25</v>
      </c>
      <c r="D17" s="49" t="s">
        <v>36</v>
      </c>
      <c r="E17" s="50">
        <v>1200</v>
      </c>
      <c r="F17" s="49">
        <v>3</v>
      </c>
      <c r="G17" s="49">
        <f t="shared" si="0"/>
        <v>0</v>
      </c>
      <c r="H17" s="49"/>
      <c r="I17" s="51"/>
    </row>
    <row r="18" spans="2:9" ht="15.75" thickTop="1" x14ac:dyDescent="0.25">
      <c r="B18" s="52" t="s">
        <v>44</v>
      </c>
      <c r="C18" s="53"/>
      <c r="D18" s="54"/>
      <c r="E18" s="55"/>
      <c r="F18" s="54"/>
      <c r="G18" s="55"/>
      <c r="H18" s="55"/>
      <c r="I18" s="56"/>
    </row>
    <row r="19" spans="2:9" x14ac:dyDescent="0.25">
      <c r="B19" s="79" t="s">
        <v>45</v>
      </c>
      <c r="C19" s="80"/>
      <c r="D19" s="57"/>
      <c r="E19" s="45"/>
      <c r="F19" s="57"/>
      <c r="G19" s="45"/>
      <c r="H19" s="45"/>
      <c r="I19" s="47"/>
    </row>
    <row r="20" spans="2:9" ht="15.75" thickBot="1" x14ac:dyDescent="0.3">
      <c r="B20" s="77" t="s">
        <v>46</v>
      </c>
      <c r="C20" s="78"/>
      <c r="D20" s="58"/>
      <c r="E20" s="49"/>
      <c r="F20" s="58"/>
      <c r="G20" s="49"/>
      <c r="H20" s="49"/>
      <c r="I20" s="51"/>
    </row>
    <row r="21" spans="2:9" ht="15.75" thickTop="1" x14ac:dyDescent="0.25"/>
    <row r="23" spans="2:9" x14ac:dyDescent="0.25">
      <c r="G23" s="61" t="s">
        <v>47</v>
      </c>
      <c r="H23" s="61" t="s">
        <v>48</v>
      </c>
    </row>
    <row r="24" spans="2:9" x14ac:dyDescent="0.25">
      <c r="B24" s="74" t="s">
        <v>56</v>
      </c>
      <c r="C24" s="74"/>
      <c r="D24" s="74"/>
      <c r="E24" s="74"/>
      <c r="F24" s="74"/>
      <c r="G24" s="61">
        <v>2</v>
      </c>
      <c r="H24" s="88"/>
    </row>
    <row r="25" spans="2:9" x14ac:dyDescent="0.25">
      <c r="B25" s="74" t="s">
        <v>57</v>
      </c>
      <c r="C25" s="74"/>
      <c r="D25" s="74"/>
      <c r="E25" s="74"/>
      <c r="F25" s="74"/>
      <c r="G25" s="61">
        <v>2</v>
      </c>
      <c r="H25" s="88"/>
    </row>
    <row r="26" spans="2:9" x14ac:dyDescent="0.25">
      <c r="B26" s="74" t="s">
        <v>58</v>
      </c>
      <c r="C26" s="74"/>
      <c r="D26" s="74"/>
      <c r="E26" s="74"/>
      <c r="F26" s="74"/>
      <c r="G26" s="61">
        <v>1</v>
      </c>
      <c r="H26" s="88"/>
    </row>
    <row r="27" spans="2:9" ht="37.5" customHeight="1" x14ac:dyDescent="0.25">
      <c r="B27" s="76" t="s">
        <v>59</v>
      </c>
      <c r="C27" s="76"/>
      <c r="D27" s="76"/>
      <c r="E27" s="76"/>
      <c r="F27" s="76"/>
      <c r="G27" s="61">
        <v>1</v>
      </c>
      <c r="H27" s="88"/>
    </row>
    <row r="28" spans="2:9" x14ac:dyDescent="0.25">
      <c r="B28" s="74" t="s">
        <v>60</v>
      </c>
      <c r="C28" s="74"/>
      <c r="D28" s="74"/>
      <c r="E28" s="74"/>
      <c r="F28" s="74"/>
      <c r="G28" s="61">
        <v>2</v>
      </c>
      <c r="H28" s="88"/>
    </row>
    <row r="29" spans="2:9" x14ac:dyDescent="0.25">
      <c r="B29" s="74" t="s">
        <v>61</v>
      </c>
      <c r="C29" s="74"/>
      <c r="D29" s="74"/>
      <c r="E29" s="74"/>
      <c r="F29" s="74"/>
      <c r="G29" s="61">
        <v>4</v>
      </c>
      <c r="H29" s="88"/>
    </row>
    <row r="30" spans="2:9" ht="15" customHeight="1" x14ac:dyDescent="0.25">
      <c r="B30" s="76" t="s">
        <v>62</v>
      </c>
      <c r="C30" s="76"/>
      <c r="D30" s="76"/>
      <c r="E30" s="76"/>
      <c r="F30" s="76"/>
      <c r="G30" s="76">
        <v>2</v>
      </c>
      <c r="H30" s="89"/>
    </row>
    <row r="31" spans="2:9" x14ac:dyDescent="0.25">
      <c r="B31" s="76"/>
      <c r="C31" s="76"/>
      <c r="D31" s="76"/>
      <c r="E31" s="76"/>
      <c r="F31" s="76"/>
      <c r="G31" s="76"/>
      <c r="H31" s="89"/>
    </row>
    <row r="32" spans="2:9" x14ac:dyDescent="0.25">
      <c r="B32" s="87" t="s">
        <v>63</v>
      </c>
      <c r="C32" s="87"/>
      <c r="D32" s="87"/>
      <c r="E32" s="87"/>
      <c r="F32" s="87"/>
      <c r="G32" s="76"/>
      <c r="H32" s="89"/>
    </row>
    <row r="33" spans="2:8" x14ac:dyDescent="0.25">
      <c r="B33" s="87" t="s">
        <v>64</v>
      </c>
      <c r="C33" s="87"/>
      <c r="D33" s="87"/>
      <c r="E33" s="87"/>
      <c r="F33" s="87"/>
      <c r="G33" s="76"/>
      <c r="H33" s="89"/>
    </row>
    <row r="34" spans="2:8" x14ac:dyDescent="0.25">
      <c r="B34" s="75" t="s">
        <v>55</v>
      </c>
      <c r="C34" s="75"/>
      <c r="D34" s="75"/>
      <c r="E34" s="75"/>
      <c r="F34" s="75"/>
      <c r="G34">
        <f>SUM(G24:G33)</f>
        <v>14</v>
      </c>
    </row>
  </sheetData>
  <mergeCells count="17">
    <mergeCell ref="H30:H33"/>
    <mergeCell ref="B30:F31"/>
    <mergeCell ref="G30:G33"/>
    <mergeCell ref="B32:F32"/>
    <mergeCell ref="B33:F33"/>
    <mergeCell ref="B20:C20"/>
    <mergeCell ref="B19:C19"/>
    <mergeCell ref="B2:I2"/>
    <mergeCell ref="B4:B5"/>
    <mergeCell ref="B6:B7"/>
    <mergeCell ref="B29:F29"/>
    <mergeCell ref="B34:F34"/>
    <mergeCell ref="B25:F25"/>
    <mergeCell ref="B24:F24"/>
    <mergeCell ref="B26:F26"/>
    <mergeCell ref="B27:F27"/>
    <mergeCell ref="B28:F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3F1EF-2980-468E-8935-DA847BA664DB}">
  <dimension ref="A2:B3"/>
  <sheetViews>
    <sheetView workbookViewId="0">
      <selection activeCell="A4" sqref="A4"/>
    </sheetView>
  </sheetViews>
  <sheetFormatPr defaultRowHeight="15" x14ac:dyDescent="0.25"/>
  <cols>
    <col min="1" max="1" width="14.5703125" customWidth="1"/>
    <col min="2" max="2" width="19.5703125" customWidth="1"/>
  </cols>
  <sheetData>
    <row r="2" spans="1:2" x14ac:dyDescent="0.25">
      <c r="A2" t="s">
        <v>66</v>
      </c>
      <c r="B2" t="s">
        <v>65</v>
      </c>
    </row>
    <row r="3" spans="1:2" x14ac:dyDescent="0.25">
      <c r="A3">
        <f>Zadanie1!C18+Zadanie2!D28+Zadanie3!G34</f>
        <v>26</v>
      </c>
      <c r="B3">
        <f>Zadanie1!C19+Zadanie2!E28+Zadanie3!H34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Zadanie1</vt:lpstr>
      <vt:lpstr>Zadanie2</vt:lpstr>
      <vt:lpstr>Zadanie3</vt:lpstr>
      <vt:lpstr>Ocena</vt:lpstr>
      <vt:lpstr>staż</vt:lpstr>
      <vt:lpstr>wartość1</vt:lpstr>
      <vt:lpstr>wartość2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Użytkownik systemu Windows</cp:lastModifiedBy>
  <dcterms:created xsi:type="dcterms:W3CDTF">2019-11-17T10:15:47Z</dcterms:created>
  <dcterms:modified xsi:type="dcterms:W3CDTF">2019-11-17T13:21:28Z</dcterms:modified>
</cp:coreProperties>
</file>