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IT\Documents\MHG\"/>
    </mc:Choice>
  </mc:AlternateContent>
  <bookViews>
    <workbookView xWindow="0" yWindow="0" windowWidth="5895" windowHeight="7590"/>
  </bookViews>
  <sheets>
    <sheet name="oferta" sheetId="7" r:id="rId1"/>
  </sheets>
  <calcPr calcId="162913"/>
</workbook>
</file>

<file path=xl/calcChain.xml><?xml version="1.0" encoding="utf-8"?>
<calcChain xmlns="http://schemas.openxmlformats.org/spreadsheetml/2006/main">
  <c r="C80" i="7" l="1"/>
  <c r="B80" i="7"/>
  <c r="C13" i="7" l="1"/>
  <c r="B13" i="7"/>
  <c r="C27" i="7"/>
  <c r="B27" i="7"/>
  <c r="C85" i="7" l="1"/>
  <c r="B85" i="7"/>
  <c r="C67" i="7" l="1"/>
  <c r="B67" i="7"/>
  <c r="C19" i="7" l="1"/>
  <c r="B19" i="7"/>
  <c r="C55" i="7" l="1"/>
  <c r="B55" i="7"/>
  <c r="C75" i="7" l="1"/>
  <c r="B75" i="7"/>
  <c r="C46" i="7" l="1"/>
  <c r="B46" i="7"/>
  <c r="C92" i="7" l="1"/>
  <c r="B92" i="7"/>
  <c r="C36" i="7"/>
  <c r="B36" i="7"/>
  <c r="C62" i="7"/>
  <c r="B62" i="7"/>
  <c r="B93" i="7" l="1"/>
  <c r="C93" i="7"/>
</calcChain>
</file>

<file path=xl/sharedStrings.xml><?xml version="1.0" encoding="utf-8"?>
<sst xmlns="http://schemas.openxmlformats.org/spreadsheetml/2006/main" count="92" uniqueCount="64">
  <si>
    <t xml:space="preserve">Typ szkoły </t>
  </si>
  <si>
    <t xml:space="preserve"> Liczba oddziałów </t>
  </si>
  <si>
    <t xml:space="preserve">Liczba uczniów </t>
  </si>
  <si>
    <t>Zespół Szkół Nr 1 w Świdnicy                                                                                                                                                                                                                                                       ul. Budowlana 7-9   58-100 Świdnica tel. 852-07-00</t>
  </si>
  <si>
    <t xml:space="preserve">Razem </t>
  </si>
  <si>
    <t>Zespół Szkół Ekonomicznych w Świdnicy                                                                                                                                                                        ul. Ks. Agnieszki 2  58-100 Świdnica tel. 852-26-41</t>
  </si>
  <si>
    <t>Zespół Szkół w Żarowie                                                                                                                                                    ul. Zamkowa 10   58-130 Żarów  tel. 858-04-03</t>
  </si>
  <si>
    <t>Zespół Szkół Mechanicznych w Świdnicy                                                                                                                                              ul. Sikorskiego 41  58-100 Świdnica tel. 852-21-52</t>
  </si>
  <si>
    <t>Zespół Szkół w Strzegomiu                                                                                                                                                                             ul. Krótka 6   58-150 Strzegom tel. 649-48-70</t>
  </si>
  <si>
    <t>I Liceum Ogólnokształcące w Świdnicy                                                                                                                                                          ul. Pionierów 30     58-100 Świdnica tel. 858-29-42</t>
  </si>
  <si>
    <t>wielozawodowa</t>
  </si>
  <si>
    <t>III Liceum Ogólnokształcące w Świdnicy                                                                                                                                                         ul. Kościelna 32   58-100 Świdnica  tel. 852-01-11</t>
  </si>
  <si>
    <t xml:space="preserve">Technik hotelarstwa </t>
  </si>
  <si>
    <t xml:space="preserve">Technik żywienia i usług gastronomicznych </t>
  </si>
  <si>
    <t xml:space="preserve">Technik usług fryzjerskich </t>
  </si>
  <si>
    <t xml:space="preserve">Technik logistyk </t>
  </si>
  <si>
    <t>Technik ekonomista</t>
  </si>
  <si>
    <t>Technik transportu kolejowego</t>
  </si>
  <si>
    <t xml:space="preserve">Technik mechanik </t>
  </si>
  <si>
    <t xml:space="preserve">Technik pojazdów samochodowych </t>
  </si>
  <si>
    <t xml:space="preserve">Operator obrabiarek skrawających </t>
  </si>
  <si>
    <t xml:space="preserve">Technik informatyk </t>
  </si>
  <si>
    <t xml:space="preserve">Monter zabudowy i robót wykończeniowych w budownictwie </t>
  </si>
  <si>
    <t xml:space="preserve">Technik spedytor </t>
  </si>
  <si>
    <t xml:space="preserve">Technik handlowiec </t>
  </si>
  <si>
    <t>Technik elektronik</t>
  </si>
  <si>
    <t>Mechanik pojazdów samochodowych</t>
  </si>
  <si>
    <t xml:space="preserve">Technik grafiki i poligrafii cyfrowej </t>
  </si>
  <si>
    <t xml:space="preserve">Technik fotografii i multimediów </t>
  </si>
  <si>
    <t xml:space="preserve">Technik mechatronik </t>
  </si>
  <si>
    <t>`</t>
  </si>
  <si>
    <t>Razem</t>
  </si>
  <si>
    <t xml:space="preserve">Pięcioletnie technikum </t>
  </si>
  <si>
    <t>Czteroletnie liceum ogólnokształcące (oddział integracyjny)</t>
  </si>
  <si>
    <t xml:space="preserve">Trzyletnia branżowa szkoła I stopnia </t>
  </si>
  <si>
    <t>Czteroletnie liceum ogólnokształcące</t>
  </si>
  <si>
    <t xml:space="preserve">Czteroletnie liceum ogólnokształcące </t>
  </si>
  <si>
    <t>Zespół Szkół Hotelarsko-Turystycznych w Świdnicy                                                                                                                                          ul. Równa 18     58-100 Świdnica tel. 853-30-33</t>
  </si>
  <si>
    <t xml:space="preserve">Technik górnictwa odkrywkowego </t>
  </si>
  <si>
    <t xml:space="preserve">Technik organizacji turystyki </t>
  </si>
  <si>
    <t xml:space="preserve">Technik reklamy  </t>
  </si>
  <si>
    <t>Zespół Szkół Budowlano-Elektrycznych w Świdnicy                                                                                                                                        ul. Wałbrzyska 35-37    58-100 Świdnica tel. 852-10-05</t>
  </si>
  <si>
    <t xml:space="preserve">Klasa: ogólna (przedmioty rozszerzone: język polski, język angielski, historia) </t>
  </si>
  <si>
    <t xml:space="preserve">Klasa: politechniczna (pod patronatem Politechniki Wrocławskiej) (przedmioty rozszerzone: matematyka, fizyka, informatyka/ język angielski) </t>
  </si>
  <si>
    <t xml:space="preserve">II Liceum Ogólnokształcące w Świdnicy                                                                                                                                      ul. Równa 11  58-100 Świdnica tel. 852-05-73 </t>
  </si>
  <si>
    <t xml:space="preserve">Klasa: piłki siatkowej dziewcząt i chłopców (przedmioty rozszerzone: język angielski, biologia) </t>
  </si>
  <si>
    <t xml:space="preserve">Technik urządzeń i systemów energetyki odnawialnej </t>
  </si>
  <si>
    <t>Technik programista</t>
  </si>
  <si>
    <t xml:space="preserve">Technik eksploatacji portów i terminali </t>
  </si>
  <si>
    <t>Kierunki kształcenia w szkołach ponadpodstawowych, dla których organem prowadzącym jest Powiat Świdnicki na rok szkolny 2024/2025</t>
  </si>
  <si>
    <t>Plan 2024/2025</t>
  </si>
  <si>
    <t xml:space="preserve">Klasa: biologiczno-chemiczna (medyczna)                                (przedmioty rozszerzone: biologia, chemia oraz dodatkowo:  matematyka w naukach przyrodniczych, stereochemia, zajęcia laboratoryjne)  </t>
  </si>
  <si>
    <t>Klasa: klasa mundurowa (przedmioty rozszerzone: język polski, geografia, historia)</t>
  </si>
  <si>
    <t xml:space="preserve">Klasa: biologiczno-turystyczna (przedmioty rozszerzone: biologia, geografia,matematyka) </t>
  </si>
  <si>
    <t>Klasa: matematyczno-fizyczna (przedmioty rozszerzone: matematyka, fizyka, język angielski)</t>
  </si>
  <si>
    <t>Klasa: psychologiczno-społeczna (przedmioty rozszerzone: biologia, wiedza o społeczeństwie, język angielski)</t>
  </si>
  <si>
    <t>Klasa: językowo-matematyczna (przedmioty rozszerzone: język angielski, matematyka. Zajęcia dodatkowe język niemiecki/ język francuski w komunikacji)</t>
  </si>
  <si>
    <t>Klasa: biologiczno-chemiczna (przedmioty rozszerzone: biologia, chemia, język angielski)</t>
  </si>
  <si>
    <t xml:space="preserve">Klasa: społeczno-medialna (przedmioty rozszerzone: język polski, historia, język angielski) </t>
  </si>
  <si>
    <t>Liceum Ogólnokształcące w Świebodzicach                                                                                                                                 ul. M Skłodowskiej -Curie 9      58-160 Świebodzice tel. 665-09-52</t>
  </si>
  <si>
    <t xml:space="preserve">Liceum Ogólnokształcące w Strzegomiu                                                                                                               ul. Kościuszki 31  58-150 Strzegom tel. 855-02-33 </t>
  </si>
  <si>
    <t xml:space="preserve">Klasa: humanistyczna                                                             (przedmioty rozszerzone: język polski, język angielski, historia/historia sztuki) </t>
  </si>
  <si>
    <t xml:space="preserve">Klasa: matematyczno-fizyczna (politechniczna) (przedmioty rozszerzone: matematyka, geografia/fizyka, informatyka/język angielski) </t>
  </si>
  <si>
    <t>Klasa: ogólna z językiem angielskim (przedmioty rozszerzone: język polski, matematyka, język angielski)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</si>
</sst>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B94" sqref="B94"/>
    </sheetView>
  </sheetViews>
  <sheetFormatPr defaultRowHeight="12.75" x14ac:dyDescent="0.2"/>
  <cols>
    <col min="1" max="1" width="56.28515625" style="21" customWidth="1"/>
    <col min="2" max="2" width="12.42578125" style="22" customWidth="1"/>
    <col min="3" max="3" width="12.5703125" style="22" customWidth="1"/>
    <col min="4" max="16384" width="9.140625" style="1"/>
  </cols>
  <sheetData>
    <row r="1" spans="1:5" ht="35.25" customHeight="1" x14ac:dyDescent="0.2">
      <c r="A1" s="27" t="s">
        <v>49</v>
      </c>
      <c r="B1" s="27"/>
      <c r="C1" s="27"/>
    </row>
    <row r="2" spans="1:5" ht="21" customHeight="1" x14ac:dyDescent="0.2">
      <c r="A2" s="27" t="s">
        <v>0</v>
      </c>
      <c r="B2" s="27" t="s">
        <v>50</v>
      </c>
      <c r="C2" s="27"/>
    </row>
    <row r="3" spans="1:5" ht="27.75" customHeight="1" x14ac:dyDescent="0.2">
      <c r="A3" s="27"/>
      <c r="B3" s="23" t="s">
        <v>1</v>
      </c>
      <c r="C3" s="23" t="s">
        <v>2</v>
      </c>
    </row>
    <row r="4" spans="1:5" ht="45" customHeight="1" x14ac:dyDescent="0.2">
      <c r="A4" s="26" t="s">
        <v>3</v>
      </c>
      <c r="B4" s="26"/>
      <c r="C4" s="26"/>
    </row>
    <row r="5" spans="1:5" s="11" customFormat="1" ht="20.100000000000001" customHeight="1" x14ac:dyDescent="0.2">
      <c r="A5" s="10" t="s">
        <v>32</v>
      </c>
      <c r="B5" s="4"/>
      <c r="C5" s="4"/>
    </row>
    <row r="6" spans="1:5" s="11" customFormat="1" ht="20.100000000000001" customHeight="1" x14ac:dyDescent="0.2">
      <c r="A6" s="12" t="s">
        <v>13</v>
      </c>
      <c r="B6" s="4">
        <v>0.5</v>
      </c>
      <c r="C6" s="4">
        <v>15</v>
      </c>
    </row>
    <row r="7" spans="1:5" s="11" customFormat="1" ht="20.100000000000001" customHeight="1" x14ac:dyDescent="0.2">
      <c r="A7" s="12" t="s">
        <v>14</v>
      </c>
      <c r="B7" s="4">
        <v>0.5</v>
      </c>
      <c r="C7" s="4">
        <v>15</v>
      </c>
    </row>
    <row r="8" spans="1:5" s="11" customFormat="1" ht="20.100000000000001" customHeight="1" x14ac:dyDescent="0.2">
      <c r="A8" s="12" t="s">
        <v>15</v>
      </c>
      <c r="B8" s="4">
        <v>1</v>
      </c>
      <c r="C8" s="4">
        <v>30</v>
      </c>
    </row>
    <row r="9" spans="1:5" s="11" customFormat="1" ht="20.100000000000001" customHeight="1" x14ac:dyDescent="0.2">
      <c r="A9" s="10" t="s">
        <v>33</v>
      </c>
      <c r="B9" s="5"/>
      <c r="C9" s="5"/>
    </row>
    <row r="10" spans="1:5" s="11" customFormat="1" ht="29.25" customHeight="1" x14ac:dyDescent="0.2">
      <c r="A10" s="2" t="s">
        <v>42</v>
      </c>
      <c r="B10" s="4">
        <v>1</v>
      </c>
      <c r="C10" s="4">
        <v>20</v>
      </c>
    </row>
    <row r="11" spans="1:5" s="11" customFormat="1" ht="20.100000000000001" customHeight="1" x14ac:dyDescent="0.2">
      <c r="A11" s="10" t="s">
        <v>34</v>
      </c>
      <c r="B11" s="5"/>
      <c r="C11" s="5"/>
    </row>
    <row r="12" spans="1:5" s="11" customFormat="1" ht="20.100000000000001" customHeight="1" x14ac:dyDescent="0.2">
      <c r="A12" s="12" t="s">
        <v>10</v>
      </c>
      <c r="B12" s="4">
        <v>1</v>
      </c>
      <c r="C12" s="4">
        <v>30</v>
      </c>
    </row>
    <row r="13" spans="1:5" s="11" customFormat="1" ht="20.100000000000001" customHeight="1" x14ac:dyDescent="0.2">
      <c r="A13" s="13" t="s">
        <v>4</v>
      </c>
      <c r="B13" s="23">
        <f>B12+B10+B8+B7+B6</f>
        <v>4</v>
      </c>
      <c r="C13" s="23">
        <f>C12+C10+C8+C7+C6</f>
        <v>110</v>
      </c>
    </row>
    <row r="14" spans="1:5" s="11" customFormat="1" ht="44.25" customHeight="1" x14ac:dyDescent="0.2">
      <c r="A14" s="26" t="s">
        <v>37</v>
      </c>
      <c r="B14" s="26"/>
      <c r="C14" s="26"/>
      <c r="E14" s="11" t="s">
        <v>30</v>
      </c>
    </row>
    <row r="15" spans="1:5" s="11" customFormat="1" ht="20.100000000000001" customHeight="1" x14ac:dyDescent="0.2">
      <c r="A15" s="10" t="s">
        <v>32</v>
      </c>
      <c r="B15" s="6"/>
      <c r="C15" s="7"/>
    </row>
    <row r="16" spans="1:5" s="11" customFormat="1" ht="20.100000000000001" customHeight="1" x14ac:dyDescent="0.2">
      <c r="A16" s="12" t="s">
        <v>39</v>
      </c>
      <c r="B16" s="4">
        <v>1</v>
      </c>
      <c r="C16" s="4">
        <v>30</v>
      </c>
    </row>
    <row r="17" spans="1:3" s="11" customFormat="1" ht="20.100000000000001" customHeight="1" x14ac:dyDescent="0.2">
      <c r="A17" s="12" t="s">
        <v>12</v>
      </c>
      <c r="B17" s="4">
        <v>0.5</v>
      </c>
      <c r="C17" s="4">
        <v>15</v>
      </c>
    </row>
    <row r="18" spans="1:3" s="11" customFormat="1" ht="20.100000000000001" customHeight="1" x14ac:dyDescent="0.2">
      <c r="A18" s="12" t="s">
        <v>13</v>
      </c>
      <c r="B18" s="4">
        <v>0.5</v>
      </c>
      <c r="C18" s="4">
        <v>15</v>
      </c>
    </row>
    <row r="19" spans="1:3" s="11" customFormat="1" ht="20.100000000000001" customHeight="1" x14ac:dyDescent="0.2">
      <c r="A19" s="13" t="s">
        <v>31</v>
      </c>
      <c r="B19" s="23">
        <f>B18+B17+B16</f>
        <v>2</v>
      </c>
      <c r="C19" s="23">
        <f>C18+C17+C16</f>
        <v>60</v>
      </c>
    </row>
    <row r="20" spans="1:3" s="11" customFormat="1" ht="39" customHeight="1" x14ac:dyDescent="0.2">
      <c r="A20" s="26" t="s">
        <v>41</v>
      </c>
      <c r="B20" s="26"/>
      <c r="C20" s="26"/>
    </row>
    <row r="21" spans="1:3" s="11" customFormat="1" ht="20.100000000000001" customHeight="1" x14ac:dyDescent="0.2">
      <c r="A21" s="10" t="s">
        <v>32</v>
      </c>
      <c r="B21" s="23"/>
      <c r="C21" s="23"/>
    </row>
    <row r="22" spans="1:3" s="11" customFormat="1" ht="20.100000000000001" customHeight="1" x14ac:dyDescent="0.2">
      <c r="A22" s="12" t="s">
        <v>25</v>
      </c>
      <c r="B22" s="4">
        <v>0.5</v>
      </c>
      <c r="C22" s="4">
        <v>15</v>
      </c>
    </row>
    <row r="23" spans="1:3" s="11" customFormat="1" ht="20.100000000000001" customHeight="1" x14ac:dyDescent="0.2">
      <c r="A23" s="19" t="s">
        <v>46</v>
      </c>
      <c r="B23" s="20">
        <v>0.5</v>
      </c>
      <c r="C23" s="20">
        <v>15</v>
      </c>
    </row>
    <row r="24" spans="1:3" s="11" customFormat="1" ht="20.100000000000001" customHeight="1" x14ac:dyDescent="0.2">
      <c r="A24" s="12" t="s">
        <v>47</v>
      </c>
      <c r="B24" s="4">
        <v>1</v>
      </c>
      <c r="C24" s="4">
        <v>30</v>
      </c>
    </row>
    <row r="25" spans="1:3" s="11" customFormat="1" ht="20.100000000000001" customHeight="1" x14ac:dyDescent="0.2">
      <c r="A25" s="10" t="s">
        <v>34</v>
      </c>
      <c r="B25" s="4"/>
      <c r="C25" s="4"/>
    </row>
    <row r="26" spans="1:3" s="11" customFormat="1" ht="20.100000000000001" customHeight="1" x14ac:dyDescent="0.2">
      <c r="A26" s="12" t="s">
        <v>22</v>
      </c>
      <c r="B26" s="4">
        <v>1</v>
      </c>
      <c r="C26" s="4">
        <v>30</v>
      </c>
    </row>
    <row r="27" spans="1:3" s="11" customFormat="1" ht="20.100000000000001" customHeight="1" x14ac:dyDescent="0.2">
      <c r="A27" s="13"/>
      <c r="B27" s="23">
        <f>B26+B24+B23+B22</f>
        <v>3</v>
      </c>
      <c r="C27" s="23">
        <f>C26+C24+C23+C22</f>
        <v>90</v>
      </c>
    </row>
    <row r="28" spans="1:3" s="11" customFormat="1" ht="38.25" customHeight="1" x14ac:dyDescent="0.2">
      <c r="A28" s="26" t="s">
        <v>5</v>
      </c>
      <c r="B28" s="26"/>
      <c r="C28" s="26"/>
    </row>
    <row r="29" spans="1:3" s="11" customFormat="1" ht="20.100000000000001" customHeight="1" x14ac:dyDescent="0.2">
      <c r="A29" s="10" t="s">
        <v>32</v>
      </c>
      <c r="B29" s="4"/>
      <c r="C29" s="4"/>
    </row>
    <row r="30" spans="1:3" s="11" customFormat="1" ht="20.100000000000001" customHeight="1" x14ac:dyDescent="0.2">
      <c r="A30" s="12" t="s">
        <v>16</v>
      </c>
      <c r="B30" s="4">
        <v>0.5</v>
      </c>
      <c r="C30" s="4">
        <v>15</v>
      </c>
    </row>
    <row r="31" spans="1:3" s="11" customFormat="1" ht="20.100000000000001" customHeight="1" x14ac:dyDescent="0.2">
      <c r="A31" s="12" t="s">
        <v>40</v>
      </c>
      <c r="B31" s="4">
        <v>0.5</v>
      </c>
      <c r="C31" s="4">
        <v>15</v>
      </c>
    </row>
    <row r="32" spans="1:3" s="11" customFormat="1" ht="20.100000000000001" customHeight="1" x14ac:dyDescent="0.2">
      <c r="A32" s="12" t="s">
        <v>27</v>
      </c>
      <c r="B32" s="4">
        <v>0.5</v>
      </c>
      <c r="C32" s="4">
        <v>15</v>
      </c>
    </row>
    <row r="33" spans="1:3" s="11" customFormat="1" ht="20.100000000000001" customHeight="1" x14ac:dyDescent="0.2">
      <c r="A33" s="12" t="s">
        <v>28</v>
      </c>
      <c r="B33" s="4">
        <v>0.5</v>
      </c>
      <c r="C33" s="4">
        <v>15</v>
      </c>
    </row>
    <row r="34" spans="1:3" s="11" customFormat="1" ht="20.100000000000001" customHeight="1" x14ac:dyDescent="0.2">
      <c r="A34" s="10" t="s">
        <v>35</v>
      </c>
      <c r="B34" s="4"/>
      <c r="C34" s="4"/>
    </row>
    <row r="35" spans="1:3" s="11" customFormat="1" ht="29.25" customHeight="1" x14ac:dyDescent="0.2">
      <c r="A35" s="2" t="s">
        <v>45</v>
      </c>
      <c r="B35" s="4">
        <v>1</v>
      </c>
      <c r="C35" s="4">
        <v>24</v>
      </c>
    </row>
    <row r="36" spans="1:3" s="11" customFormat="1" ht="20.100000000000001" customHeight="1" x14ac:dyDescent="0.2">
      <c r="A36" s="13" t="s">
        <v>4</v>
      </c>
      <c r="B36" s="23">
        <f>B35+B33+B32+B31+B30</f>
        <v>3</v>
      </c>
      <c r="C36" s="23">
        <f>C35+C33+C32+C31+C30</f>
        <v>84</v>
      </c>
    </row>
    <row r="37" spans="1:3" s="11" customFormat="1" ht="39" customHeight="1" x14ac:dyDescent="0.2">
      <c r="A37" s="26" t="s">
        <v>7</v>
      </c>
      <c r="B37" s="26"/>
      <c r="C37" s="26"/>
    </row>
    <row r="38" spans="1:3" s="11" customFormat="1" ht="20.100000000000001" customHeight="1" x14ac:dyDescent="0.2">
      <c r="A38" s="10" t="s">
        <v>32</v>
      </c>
      <c r="B38" s="4"/>
      <c r="C38" s="4"/>
    </row>
    <row r="39" spans="1:3" s="11" customFormat="1" ht="20.100000000000001" customHeight="1" x14ac:dyDescent="0.2">
      <c r="A39" s="12" t="s">
        <v>18</v>
      </c>
      <c r="B39" s="4">
        <v>0.5</v>
      </c>
      <c r="C39" s="4">
        <v>15</v>
      </c>
    </row>
    <row r="40" spans="1:3" s="11" customFormat="1" ht="20.100000000000001" customHeight="1" x14ac:dyDescent="0.2">
      <c r="A40" s="12" t="s">
        <v>19</v>
      </c>
      <c r="B40" s="4">
        <v>0.5</v>
      </c>
      <c r="C40" s="4">
        <v>15</v>
      </c>
    </row>
    <row r="41" spans="1:3" ht="18.75" customHeight="1" x14ac:dyDescent="0.2">
      <c r="A41" s="12" t="s">
        <v>29</v>
      </c>
      <c r="B41" s="4">
        <v>0.5</v>
      </c>
      <c r="C41" s="4">
        <v>15</v>
      </c>
    </row>
    <row r="42" spans="1:3" s="11" customFormat="1" ht="18.75" customHeight="1" x14ac:dyDescent="0.2">
      <c r="A42" s="12" t="s">
        <v>23</v>
      </c>
      <c r="B42" s="4">
        <v>0.5</v>
      </c>
      <c r="C42" s="4">
        <v>15</v>
      </c>
    </row>
    <row r="43" spans="1:3" s="11" customFormat="1" ht="20.100000000000001" customHeight="1" x14ac:dyDescent="0.2">
      <c r="A43" s="10" t="s">
        <v>34</v>
      </c>
      <c r="B43" s="4"/>
      <c r="C43" s="4"/>
    </row>
    <row r="44" spans="1:3" s="11" customFormat="1" ht="20.100000000000001" customHeight="1" x14ac:dyDescent="0.2">
      <c r="A44" s="12" t="s">
        <v>20</v>
      </c>
      <c r="B44" s="4">
        <v>0.5</v>
      </c>
      <c r="C44" s="4">
        <v>15</v>
      </c>
    </row>
    <row r="45" spans="1:3" s="11" customFormat="1" ht="20.100000000000001" customHeight="1" x14ac:dyDescent="0.2">
      <c r="A45" s="2" t="s">
        <v>26</v>
      </c>
      <c r="B45" s="4">
        <v>0.5</v>
      </c>
      <c r="C45" s="4">
        <v>15</v>
      </c>
    </row>
    <row r="46" spans="1:3" s="11" customFormat="1" ht="20.100000000000001" customHeight="1" x14ac:dyDescent="0.2">
      <c r="A46" s="13" t="s">
        <v>4</v>
      </c>
      <c r="B46" s="23">
        <f>B45+B44+B41+B40+B42+B39</f>
        <v>3</v>
      </c>
      <c r="C46" s="23">
        <f>C45+C44+C41+C40+C42+C39</f>
        <v>90</v>
      </c>
    </row>
    <row r="47" spans="1:3" s="11" customFormat="1" ht="39" customHeight="1" x14ac:dyDescent="0.2">
      <c r="A47" s="26" t="s">
        <v>8</v>
      </c>
      <c r="B47" s="26"/>
      <c r="C47" s="26"/>
    </row>
    <row r="48" spans="1:3" s="11" customFormat="1" ht="20.100000000000001" customHeight="1" x14ac:dyDescent="0.2">
      <c r="A48" s="10" t="s">
        <v>32</v>
      </c>
      <c r="B48" s="4"/>
      <c r="C48" s="4"/>
    </row>
    <row r="49" spans="1:3" s="11" customFormat="1" ht="20.100000000000001" customHeight="1" x14ac:dyDescent="0.2">
      <c r="A49" s="12" t="s">
        <v>24</v>
      </c>
      <c r="B49" s="4">
        <v>0.5</v>
      </c>
      <c r="C49" s="4">
        <v>16</v>
      </c>
    </row>
    <row r="50" spans="1:3" s="11" customFormat="1" ht="20.100000000000001" customHeight="1" x14ac:dyDescent="0.2">
      <c r="A50" s="12" t="s">
        <v>38</v>
      </c>
      <c r="B50" s="4">
        <v>0.5</v>
      </c>
      <c r="C50" s="4">
        <v>16</v>
      </c>
    </row>
    <row r="51" spans="1:3" s="11" customFormat="1" ht="20.100000000000001" customHeight="1" x14ac:dyDescent="0.2">
      <c r="A51" s="12" t="s">
        <v>21</v>
      </c>
      <c r="B51" s="4">
        <v>0.5</v>
      </c>
      <c r="C51" s="4">
        <v>16</v>
      </c>
    </row>
    <row r="52" spans="1:3" s="11" customFormat="1" ht="20.100000000000001" customHeight="1" x14ac:dyDescent="0.2">
      <c r="A52" s="12" t="s">
        <v>16</v>
      </c>
      <c r="B52" s="4">
        <v>0.5</v>
      </c>
      <c r="C52" s="4">
        <v>16</v>
      </c>
    </row>
    <row r="53" spans="1:3" s="11" customFormat="1" ht="16.5" customHeight="1" x14ac:dyDescent="0.2">
      <c r="A53" s="10" t="s">
        <v>34</v>
      </c>
      <c r="B53" s="4"/>
      <c r="C53" s="4"/>
    </row>
    <row r="54" spans="1:3" s="11" customFormat="1" ht="20.100000000000001" customHeight="1" x14ac:dyDescent="0.2">
      <c r="A54" s="12" t="s">
        <v>10</v>
      </c>
      <c r="B54" s="4">
        <v>1</v>
      </c>
      <c r="C54" s="4">
        <v>32</v>
      </c>
    </row>
    <row r="55" spans="1:3" s="11" customFormat="1" ht="20.100000000000001" customHeight="1" x14ac:dyDescent="0.2">
      <c r="A55" s="13" t="s">
        <v>4</v>
      </c>
      <c r="B55" s="23">
        <f>B54+B52+B51+B50+B49</f>
        <v>3</v>
      </c>
      <c r="C55" s="23">
        <f>C54+C52+C51+C50+C49</f>
        <v>96</v>
      </c>
    </row>
    <row r="56" spans="1:3" s="11" customFormat="1" ht="39" customHeight="1" x14ac:dyDescent="0.2">
      <c r="A56" s="26" t="s">
        <v>6</v>
      </c>
      <c r="B56" s="26"/>
      <c r="C56" s="26"/>
    </row>
    <row r="57" spans="1:3" s="11" customFormat="1" ht="20.100000000000001" customHeight="1" x14ac:dyDescent="0.2">
      <c r="A57" s="10" t="s">
        <v>32</v>
      </c>
      <c r="B57" s="23"/>
      <c r="C57" s="23"/>
    </row>
    <row r="58" spans="1:3" s="11" customFormat="1" ht="20.100000000000001" customHeight="1" x14ac:dyDescent="0.2">
      <c r="A58" s="12" t="s">
        <v>17</v>
      </c>
      <c r="B58" s="4">
        <v>0.5</v>
      </c>
      <c r="C58" s="4">
        <v>15</v>
      </c>
    </row>
    <row r="59" spans="1:3" s="11" customFormat="1" ht="20.100000000000001" customHeight="1" x14ac:dyDescent="0.2">
      <c r="A59" s="12" t="s">
        <v>48</v>
      </c>
      <c r="B59" s="4">
        <v>0.5</v>
      </c>
      <c r="C59" s="4">
        <v>15</v>
      </c>
    </row>
    <row r="60" spans="1:3" s="11" customFormat="1" ht="16.5" customHeight="1" x14ac:dyDescent="0.2">
      <c r="A60" s="10" t="s">
        <v>34</v>
      </c>
      <c r="B60" s="23"/>
      <c r="C60" s="23"/>
    </row>
    <row r="61" spans="1:3" s="11" customFormat="1" ht="20.100000000000001" customHeight="1" x14ac:dyDescent="0.2">
      <c r="A61" s="12" t="s">
        <v>10</v>
      </c>
      <c r="B61" s="4">
        <v>1</v>
      </c>
      <c r="C61" s="4">
        <v>30</v>
      </c>
    </row>
    <row r="62" spans="1:3" s="11" customFormat="1" ht="20.100000000000001" customHeight="1" x14ac:dyDescent="0.2">
      <c r="A62" s="13" t="s">
        <v>4</v>
      </c>
      <c r="B62" s="23">
        <f>B61+B59+B58</f>
        <v>2</v>
      </c>
      <c r="C62" s="23">
        <f>C61+C59+C58</f>
        <v>60</v>
      </c>
    </row>
    <row r="63" spans="1:3" s="11" customFormat="1" ht="42" customHeight="1" x14ac:dyDescent="0.2">
      <c r="A63" s="26" t="s">
        <v>9</v>
      </c>
      <c r="B63" s="26"/>
      <c r="C63" s="26"/>
    </row>
    <row r="64" spans="1:3" s="11" customFormat="1" ht="21.75" customHeight="1" x14ac:dyDescent="0.2">
      <c r="A64" s="10" t="s">
        <v>36</v>
      </c>
      <c r="B64" s="8"/>
      <c r="C64" s="9"/>
    </row>
    <row r="65" spans="1:4" s="11" customFormat="1" ht="38.25" customHeight="1" x14ac:dyDescent="0.2">
      <c r="A65" s="2" t="s">
        <v>43</v>
      </c>
      <c r="B65" s="4">
        <v>1</v>
      </c>
      <c r="C65" s="4">
        <v>30</v>
      </c>
    </row>
    <row r="66" spans="1:4" s="11" customFormat="1" ht="42.75" customHeight="1" x14ac:dyDescent="0.2">
      <c r="A66" s="2" t="s">
        <v>56</v>
      </c>
      <c r="B66" s="4">
        <v>1</v>
      </c>
      <c r="C66" s="4">
        <v>30</v>
      </c>
    </row>
    <row r="67" spans="1:4" s="11" customFormat="1" ht="23.25" customHeight="1" x14ac:dyDescent="0.2">
      <c r="A67" s="13" t="s">
        <v>4</v>
      </c>
      <c r="B67" s="25">
        <f>B66+B65</f>
        <v>2</v>
      </c>
      <c r="C67" s="25">
        <f>C66+C65</f>
        <v>60</v>
      </c>
    </row>
    <row r="68" spans="1:4" s="11" customFormat="1" ht="33.75" customHeight="1" x14ac:dyDescent="0.2">
      <c r="A68" s="16"/>
      <c r="B68" s="17"/>
      <c r="C68" s="17"/>
      <c r="D68" s="18"/>
    </row>
    <row r="69" spans="1:4" s="11" customFormat="1" ht="23.25" customHeight="1" x14ac:dyDescent="0.2">
      <c r="A69" s="16"/>
      <c r="B69" s="17"/>
      <c r="C69" s="17"/>
      <c r="D69" s="18"/>
    </row>
    <row r="70" spans="1:4" s="11" customFormat="1" ht="23.25" customHeight="1" x14ac:dyDescent="0.2">
      <c r="A70" s="16"/>
      <c r="B70" s="17"/>
      <c r="C70" s="17"/>
      <c r="D70" s="18"/>
    </row>
    <row r="71" spans="1:4" s="11" customFormat="1" ht="36.75" customHeight="1" x14ac:dyDescent="0.2">
      <c r="A71" s="26" t="s">
        <v>44</v>
      </c>
      <c r="B71" s="26"/>
      <c r="C71" s="26"/>
    </row>
    <row r="72" spans="1:4" s="11" customFormat="1" ht="16.5" customHeight="1" x14ac:dyDescent="0.2">
      <c r="A72" s="10" t="s">
        <v>36</v>
      </c>
      <c r="B72" s="23"/>
      <c r="C72" s="23"/>
    </row>
    <row r="73" spans="1:4" s="11" customFormat="1" ht="43.5" customHeight="1" x14ac:dyDescent="0.2">
      <c r="A73" s="2" t="s">
        <v>62</v>
      </c>
      <c r="B73" s="4">
        <v>1</v>
      </c>
      <c r="C73" s="4">
        <v>30</v>
      </c>
    </row>
    <row r="74" spans="1:4" s="11" customFormat="1" ht="51.75" customHeight="1" x14ac:dyDescent="0.2">
      <c r="A74" s="2" t="s">
        <v>51</v>
      </c>
      <c r="B74" s="4">
        <v>1</v>
      </c>
      <c r="C74" s="4">
        <v>30</v>
      </c>
    </row>
    <row r="75" spans="1:4" s="11" customFormat="1" ht="21" customHeight="1" x14ac:dyDescent="0.2">
      <c r="A75" s="13" t="s">
        <v>4</v>
      </c>
      <c r="B75" s="23">
        <f>B74+B73</f>
        <v>2</v>
      </c>
      <c r="C75" s="23">
        <f>C74+C73</f>
        <v>60</v>
      </c>
    </row>
    <row r="76" spans="1:4" s="11" customFormat="1" ht="35.25" customHeight="1" x14ac:dyDescent="0.2">
      <c r="A76" s="26" t="s">
        <v>11</v>
      </c>
      <c r="B76" s="26"/>
      <c r="C76" s="26"/>
    </row>
    <row r="77" spans="1:4" s="11" customFormat="1" ht="18" customHeight="1" x14ac:dyDescent="0.2">
      <c r="A77" s="10" t="s">
        <v>36</v>
      </c>
      <c r="B77" s="4"/>
      <c r="C77" s="4"/>
    </row>
    <row r="78" spans="1:4" s="11" customFormat="1" ht="42" customHeight="1" x14ac:dyDescent="0.2">
      <c r="A78" s="2" t="s">
        <v>61</v>
      </c>
      <c r="B78" s="4">
        <v>1</v>
      </c>
      <c r="C78" s="4">
        <v>30</v>
      </c>
    </row>
    <row r="79" spans="1:4" s="11" customFormat="1" ht="40.5" customHeight="1" x14ac:dyDescent="0.2">
      <c r="A79" s="2" t="s">
        <v>55</v>
      </c>
      <c r="B79" s="4">
        <v>1</v>
      </c>
      <c r="C79" s="4">
        <v>30</v>
      </c>
    </row>
    <row r="80" spans="1:4" s="11" customFormat="1" ht="19.5" customHeight="1" x14ac:dyDescent="0.2">
      <c r="A80" s="13" t="s">
        <v>4</v>
      </c>
      <c r="B80" s="23">
        <f>B79+B78</f>
        <v>2</v>
      </c>
      <c r="C80" s="24">
        <f>C79+C78</f>
        <v>60</v>
      </c>
    </row>
    <row r="81" spans="1:11" s="11" customFormat="1" ht="42" customHeight="1" x14ac:dyDescent="0.2">
      <c r="A81" s="26" t="s">
        <v>59</v>
      </c>
      <c r="B81" s="26"/>
      <c r="C81" s="26"/>
    </row>
    <row r="82" spans="1:11" s="11" customFormat="1" ht="21" customHeight="1" x14ac:dyDescent="0.2">
      <c r="A82" s="10" t="s">
        <v>36</v>
      </c>
      <c r="B82" s="4"/>
      <c r="C82" s="4"/>
    </row>
    <row r="83" spans="1:11" s="11" customFormat="1" ht="25.5" customHeight="1" x14ac:dyDescent="0.2">
      <c r="A83" s="2" t="s">
        <v>63</v>
      </c>
      <c r="B83" s="4">
        <v>1</v>
      </c>
      <c r="C83" s="4">
        <v>30</v>
      </c>
    </row>
    <row r="84" spans="1:11" s="11" customFormat="1" ht="27.75" customHeight="1" x14ac:dyDescent="0.2">
      <c r="A84" s="2" t="s">
        <v>57</v>
      </c>
      <c r="B84" s="4">
        <v>1</v>
      </c>
      <c r="C84" s="4">
        <v>30</v>
      </c>
    </row>
    <row r="85" spans="1:11" s="11" customFormat="1" ht="21" customHeight="1" x14ac:dyDescent="0.2">
      <c r="A85" s="13" t="s">
        <v>4</v>
      </c>
      <c r="B85" s="23">
        <f>B84+B83</f>
        <v>2</v>
      </c>
      <c r="C85" s="23">
        <f>C84+C83</f>
        <v>60</v>
      </c>
    </row>
    <row r="86" spans="1:11" s="11" customFormat="1" ht="39" customHeight="1" x14ac:dyDescent="0.2">
      <c r="A86" s="26" t="s">
        <v>60</v>
      </c>
      <c r="B86" s="26"/>
      <c r="C86" s="26"/>
    </row>
    <row r="87" spans="1:11" s="11" customFormat="1" ht="24.75" customHeight="1" x14ac:dyDescent="0.2">
      <c r="A87" s="10" t="s">
        <v>36</v>
      </c>
      <c r="B87" s="4"/>
      <c r="C87" s="4"/>
    </row>
    <row r="88" spans="1:11" s="11" customFormat="1" ht="30" customHeight="1" x14ac:dyDescent="0.2">
      <c r="A88" s="2" t="s">
        <v>58</v>
      </c>
      <c r="B88" s="4">
        <v>0.5</v>
      </c>
      <c r="C88" s="4">
        <v>15</v>
      </c>
    </row>
    <row r="89" spans="1:11" s="11" customFormat="1" ht="30" customHeight="1" x14ac:dyDescent="0.2">
      <c r="A89" s="2" t="s">
        <v>52</v>
      </c>
      <c r="B89" s="4">
        <v>0.5</v>
      </c>
      <c r="C89" s="4">
        <v>15</v>
      </c>
    </row>
    <row r="90" spans="1:11" s="11" customFormat="1" ht="40.5" customHeight="1" x14ac:dyDescent="0.2">
      <c r="A90" s="2" t="s">
        <v>53</v>
      </c>
      <c r="B90" s="4">
        <v>0.5</v>
      </c>
      <c r="C90" s="4">
        <v>15</v>
      </c>
      <c r="K90" s="14"/>
    </row>
    <row r="91" spans="1:11" s="11" customFormat="1" ht="27.75" customHeight="1" x14ac:dyDescent="0.2">
      <c r="A91" s="2" t="s">
        <v>54</v>
      </c>
      <c r="B91" s="4">
        <v>0.5</v>
      </c>
      <c r="C91" s="4">
        <v>15</v>
      </c>
    </row>
    <row r="92" spans="1:11" s="11" customFormat="1" ht="15.95" customHeight="1" x14ac:dyDescent="0.2">
      <c r="A92" s="13" t="s">
        <v>4</v>
      </c>
      <c r="B92" s="23">
        <f>B91+B90+B89+B88</f>
        <v>2</v>
      </c>
      <c r="C92" s="23">
        <f>C91+C90+C89+C88</f>
        <v>60</v>
      </c>
    </row>
    <row r="93" spans="1:11" s="11" customFormat="1" ht="24.75" customHeight="1" x14ac:dyDescent="0.2">
      <c r="A93" s="15" t="s">
        <v>31</v>
      </c>
      <c r="B93" s="3">
        <f>B92+B85+B80+B75+B67+B62+B55+B46+B36+B27+B19+B13</f>
        <v>30</v>
      </c>
      <c r="C93" s="3">
        <f>C92+C85+C80+C75+C67+C62+C55+C46+C36+C27+C19+C13</f>
        <v>890</v>
      </c>
    </row>
  </sheetData>
  <mergeCells count="15">
    <mergeCell ref="A86:C86"/>
    <mergeCell ref="A37:C37"/>
    <mergeCell ref="A47:C47"/>
    <mergeCell ref="A56:C56"/>
    <mergeCell ref="A1:C1"/>
    <mergeCell ref="A28:C28"/>
    <mergeCell ref="A76:C76"/>
    <mergeCell ref="A81:C81"/>
    <mergeCell ref="A63:C63"/>
    <mergeCell ref="A71:C71"/>
    <mergeCell ref="A2:A3"/>
    <mergeCell ref="B2:C2"/>
    <mergeCell ref="A4:C4"/>
    <mergeCell ref="A14:C14"/>
    <mergeCell ref="A20:C20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Company>Starostwo Powiatowe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marta.sakowska</dc:creator>
  <cp:lastModifiedBy>g.IT</cp:lastModifiedBy>
  <cp:lastPrinted>2024-02-14T10:16:10Z</cp:lastPrinted>
  <dcterms:created xsi:type="dcterms:W3CDTF">2010-01-06T12:12:42Z</dcterms:created>
  <dcterms:modified xsi:type="dcterms:W3CDTF">2024-02-26T09:02:30Z</dcterms:modified>
</cp:coreProperties>
</file>