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60" windowWidth="11295" windowHeight="52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69" i="1" l="1"/>
  <c r="K69" i="1" s="1"/>
  <c r="G69" i="1"/>
  <c r="H69" i="1" s="1"/>
  <c r="J68" i="1"/>
  <c r="K68" i="1" s="1"/>
  <c r="G68" i="1"/>
  <c r="H68" i="1" s="1"/>
  <c r="J66" i="1"/>
  <c r="K66" i="1" s="1"/>
  <c r="G66" i="1"/>
  <c r="H66" i="1" s="1"/>
  <c r="J67" i="1"/>
  <c r="K67" i="1" s="1"/>
  <c r="G67" i="1"/>
  <c r="H67" i="1" s="1"/>
  <c r="J65" i="1"/>
  <c r="K65" i="1" s="1"/>
  <c r="G65" i="1"/>
  <c r="H65" i="1" s="1"/>
  <c r="J64" i="1"/>
  <c r="K64" i="1" s="1"/>
  <c r="G64" i="1"/>
  <c r="H64" i="1" s="1"/>
  <c r="L69" i="1" l="1"/>
  <c r="L68" i="1"/>
  <c r="L66" i="1"/>
  <c r="L67" i="1"/>
  <c r="L65" i="1"/>
  <c r="L64" i="1"/>
  <c r="G58" i="1" l="1"/>
  <c r="H58" i="1" s="1"/>
  <c r="J58" i="1"/>
  <c r="K58" i="1" s="1"/>
  <c r="G59" i="1"/>
  <c r="H59" i="1"/>
  <c r="J59" i="1"/>
  <c r="K59" i="1" s="1"/>
  <c r="L59" i="1" s="1"/>
  <c r="G60" i="1"/>
  <c r="H60" i="1" s="1"/>
  <c r="J60" i="1"/>
  <c r="K60" i="1" s="1"/>
  <c r="L60" i="1" s="1"/>
  <c r="G61" i="1"/>
  <c r="H61" i="1" s="1"/>
  <c r="J61" i="1"/>
  <c r="K61" i="1"/>
  <c r="G62" i="1"/>
  <c r="H62" i="1" s="1"/>
  <c r="J62" i="1"/>
  <c r="K62" i="1" s="1"/>
  <c r="G63" i="1"/>
  <c r="H63" i="1"/>
  <c r="J63" i="1"/>
  <c r="K63" i="1" s="1"/>
  <c r="L63" i="1" s="1"/>
  <c r="G57" i="1"/>
  <c r="H57" i="1" s="1"/>
  <c r="J57" i="1"/>
  <c r="K57" i="1" s="1"/>
  <c r="L57" i="1" s="1"/>
  <c r="L61" i="1" l="1"/>
  <c r="L62" i="1"/>
  <c r="L58" i="1"/>
  <c r="G23" i="1"/>
  <c r="H23" i="1" s="1"/>
  <c r="J23" i="1"/>
  <c r="K23" i="1" s="1"/>
  <c r="L23" i="1" s="1"/>
  <c r="G24" i="1"/>
  <c r="H24" i="1" s="1"/>
  <c r="J24" i="1"/>
  <c r="K24" i="1" s="1"/>
  <c r="L24" i="1" s="1"/>
  <c r="G25" i="1"/>
  <c r="H25" i="1" s="1"/>
  <c r="J25" i="1"/>
  <c r="K25" i="1"/>
  <c r="L25" i="1" s="1"/>
  <c r="G26" i="1"/>
  <c r="H26" i="1" s="1"/>
  <c r="J26" i="1"/>
  <c r="K26" i="1" s="1"/>
  <c r="G27" i="1"/>
  <c r="H27" i="1"/>
  <c r="J27" i="1"/>
  <c r="K27" i="1" s="1"/>
  <c r="L27" i="1" s="1"/>
  <c r="G28" i="1"/>
  <c r="H28" i="1" s="1"/>
  <c r="J28" i="1"/>
  <c r="K28" i="1" s="1"/>
  <c r="L28" i="1" s="1"/>
  <c r="G29" i="1"/>
  <c r="H29" i="1" s="1"/>
  <c r="J29" i="1"/>
  <c r="K29" i="1"/>
  <c r="L29" i="1" s="1"/>
  <c r="G30" i="1"/>
  <c r="H30" i="1" s="1"/>
  <c r="J30" i="1"/>
  <c r="K30" i="1" s="1"/>
  <c r="G31" i="1"/>
  <c r="H31" i="1"/>
  <c r="J31" i="1"/>
  <c r="K31" i="1" s="1"/>
  <c r="L31" i="1" s="1"/>
  <c r="G32" i="1"/>
  <c r="H32" i="1" s="1"/>
  <c r="J32" i="1"/>
  <c r="K32" i="1" s="1"/>
  <c r="L32" i="1" s="1"/>
  <c r="G33" i="1"/>
  <c r="H33" i="1" s="1"/>
  <c r="J33" i="1"/>
  <c r="K33" i="1"/>
  <c r="L33" i="1" s="1"/>
  <c r="G34" i="1"/>
  <c r="H34" i="1" s="1"/>
  <c r="J34" i="1"/>
  <c r="K34" i="1" s="1"/>
  <c r="G35" i="1"/>
  <c r="H35" i="1"/>
  <c r="J35" i="1"/>
  <c r="K35" i="1" s="1"/>
  <c r="L35" i="1" s="1"/>
  <c r="G36" i="1"/>
  <c r="H36" i="1" s="1"/>
  <c r="J36" i="1"/>
  <c r="K36" i="1" s="1"/>
  <c r="L36" i="1" s="1"/>
  <c r="G37" i="1"/>
  <c r="H37" i="1" s="1"/>
  <c r="J37" i="1"/>
  <c r="K37" i="1"/>
  <c r="L37" i="1" s="1"/>
  <c r="G38" i="1"/>
  <c r="H38" i="1" s="1"/>
  <c r="J38" i="1"/>
  <c r="K38" i="1" s="1"/>
  <c r="G39" i="1"/>
  <c r="H39" i="1"/>
  <c r="J39" i="1"/>
  <c r="K39" i="1" s="1"/>
  <c r="L39" i="1" s="1"/>
  <c r="G40" i="1"/>
  <c r="H40" i="1" s="1"/>
  <c r="J40" i="1"/>
  <c r="K40" i="1" s="1"/>
  <c r="L40" i="1" s="1"/>
  <c r="G41" i="1"/>
  <c r="H41" i="1" s="1"/>
  <c r="J41" i="1"/>
  <c r="K41" i="1"/>
  <c r="L41" i="1" s="1"/>
  <c r="G42" i="1"/>
  <c r="H42" i="1" s="1"/>
  <c r="J42" i="1"/>
  <c r="K42" i="1" s="1"/>
  <c r="G43" i="1"/>
  <c r="H43" i="1"/>
  <c r="J43" i="1"/>
  <c r="K43" i="1" s="1"/>
  <c r="L43" i="1" s="1"/>
  <c r="G44" i="1"/>
  <c r="H44" i="1" s="1"/>
  <c r="J44" i="1"/>
  <c r="K44" i="1" s="1"/>
  <c r="L44" i="1" s="1"/>
  <c r="G45" i="1"/>
  <c r="H45" i="1" s="1"/>
  <c r="J45" i="1"/>
  <c r="K45" i="1"/>
  <c r="L45" i="1" s="1"/>
  <c r="G46" i="1"/>
  <c r="H46" i="1" s="1"/>
  <c r="J46" i="1"/>
  <c r="K46" i="1" s="1"/>
  <c r="G47" i="1"/>
  <c r="H47" i="1"/>
  <c r="J47" i="1"/>
  <c r="K47" i="1" s="1"/>
  <c r="L47" i="1" s="1"/>
  <c r="G48" i="1"/>
  <c r="H48" i="1" s="1"/>
  <c r="J48" i="1"/>
  <c r="K48" i="1" s="1"/>
  <c r="L48" i="1" s="1"/>
  <c r="G49" i="1"/>
  <c r="H49" i="1" s="1"/>
  <c r="J49" i="1"/>
  <c r="K49" i="1"/>
  <c r="L49" i="1" s="1"/>
  <c r="G50" i="1"/>
  <c r="H50" i="1" s="1"/>
  <c r="J50" i="1"/>
  <c r="K50" i="1" s="1"/>
  <c r="G51" i="1"/>
  <c r="H51" i="1"/>
  <c r="J51" i="1"/>
  <c r="K51" i="1" s="1"/>
  <c r="L51" i="1" s="1"/>
  <c r="G52" i="1"/>
  <c r="H52" i="1" s="1"/>
  <c r="J52" i="1"/>
  <c r="K52" i="1" s="1"/>
  <c r="L52" i="1" s="1"/>
  <c r="G53" i="1"/>
  <c r="H53" i="1" s="1"/>
  <c r="J53" i="1"/>
  <c r="K53" i="1"/>
  <c r="L53" i="1" s="1"/>
  <c r="G54" i="1"/>
  <c r="H54" i="1" s="1"/>
  <c r="J54" i="1"/>
  <c r="K54" i="1" s="1"/>
  <c r="G55" i="1"/>
  <c r="H55" i="1"/>
  <c r="J55" i="1"/>
  <c r="K55" i="1" s="1"/>
  <c r="L55" i="1" s="1"/>
  <c r="G56" i="1"/>
  <c r="H56" i="1" s="1"/>
  <c r="J56" i="1"/>
  <c r="K56" i="1" s="1"/>
  <c r="L56" i="1" s="1"/>
  <c r="G21" i="1"/>
  <c r="H21" i="1" s="1"/>
  <c r="J21" i="1"/>
  <c r="K21" i="1"/>
  <c r="L21" i="1" s="1"/>
  <c r="G22" i="1"/>
  <c r="H22" i="1" s="1"/>
  <c r="J22" i="1"/>
  <c r="K22" i="1" s="1"/>
  <c r="L22" i="1" l="1"/>
  <c r="L54" i="1"/>
  <c r="L50" i="1"/>
  <c r="L46" i="1"/>
  <c r="L42" i="1"/>
  <c r="L38" i="1"/>
  <c r="L34" i="1"/>
  <c r="L30" i="1"/>
  <c r="L26" i="1"/>
  <c r="G17" i="1"/>
  <c r="H17" i="1" s="1"/>
  <c r="J17" i="1"/>
  <c r="K17" i="1" s="1"/>
  <c r="L17" i="1" s="1"/>
  <c r="G18" i="1"/>
  <c r="H18" i="1" s="1"/>
  <c r="J18" i="1"/>
  <c r="K18" i="1" s="1"/>
  <c r="G19" i="1"/>
  <c r="H19" i="1" s="1"/>
  <c r="J19" i="1"/>
  <c r="K19" i="1" s="1"/>
  <c r="L19" i="1" s="1"/>
  <c r="G20" i="1"/>
  <c r="H20" i="1" s="1"/>
  <c r="J20" i="1"/>
  <c r="K20" i="1" s="1"/>
  <c r="G13" i="1"/>
  <c r="H13" i="1"/>
  <c r="J13" i="1"/>
  <c r="K13" i="1"/>
  <c r="L13" i="1" s="1"/>
  <c r="G14" i="1"/>
  <c r="H14" i="1" s="1"/>
  <c r="J14" i="1"/>
  <c r="K14" i="1" s="1"/>
  <c r="L14" i="1" s="1"/>
  <c r="G15" i="1"/>
  <c r="H15" i="1"/>
  <c r="J15" i="1"/>
  <c r="K15" i="1"/>
  <c r="G16" i="1"/>
  <c r="H16" i="1" s="1"/>
  <c r="J16" i="1"/>
  <c r="K16" i="1" s="1"/>
  <c r="L16" i="1" s="1"/>
  <c r="L15" i="1" l="1"/>
  <c r="L20" i="1"/>
  <c r="L18" i="1"/>
  <c r="G11" i="1" l="1"/>
  <c r="H11" i="1" s="1"/>
  <c r="J11" i="1"/>
  <c r="K11" i="1" s="1"/>
  <c r="G12" i="1"/>
  <c r="H12" i="1"/>
  <c r="J12" i="1"/>
  <c r="K12" i="1" s="1"/>
  <c r="L12" i="1" s="1"/>
  <c r="L11" i="1" l="1"/>
  <c r="J10" i="1"/>
  <c r="K10" i="1" s="1"/>
  <c r="G10" i="1"/>
  <c r="H10" i="1" s="1"/>
  <c r="F89" i="1" l="1"/>
  <c r="L10" i="1" l="1"/>
  <c r="L88" i="1" s="1"/>
</calcChain>
</file>

<file path=xl/sharedStrings.xml><?xml version="1.0" encoding="utf-8"?>
<sst xmlns="http://schemas.openxmlformats.org/spreadsheetml/2006/main" count="547" uniqueCount="474">
  <si>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</si>
  <si>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</si>
  <si>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</si>
  <si>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</si>
  <si>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</si>
  <si>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</si>
  <si>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</si>
  <si>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</si>
  <si>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</si>
  <si>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</si>
  <si>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</si>
  <si>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</si>
  <si>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</si>
  <si>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</si>
  <si>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</si>
  <si>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</si>
  <si>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</si>
  <si>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</si>
  <si>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</si>
  <si>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</si>
  <si>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</si>
  <si>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</si>
  <si>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</si>
  <si>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</si>
  <si>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</si>
  <si>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</si>
  <si>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</si>
  <si>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</si>
  <si>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</si>
  <si>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</si>
  <si>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</si>
  <si>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</si>
  <si>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</si>
  <si>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</si>
  <si>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</si>
  <si>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</si>
  <si>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</si>
  <si>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</si>
  <si>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</si>
  <si>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</si>
  <si>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</si>
  <si>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</si>
  <si>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</si>
  <si>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</si>
  <si>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</si>
  <si>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</si>
  <si>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</si>
  <si>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</si>
  <si>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</si>
  <si>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</si>
  <si>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</si>
  <si>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</si>
  <si>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</si>
  <si>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</si>
  <si>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</si>
  <si>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</si>
  <si>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</si>
  <si>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</si>
  <si>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</si>
  <si>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</si>
  <si>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</si>
  <si>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</si>
  <si>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</si>
  <si>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</si>
  <si>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</si>
  <si>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</si>
  <si>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</si>
  <si>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</si>
  <si>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</si>
  <si>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</si>
  <si>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</si>
  <si>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</si>
  <si>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</si>
  <si>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</si>
  <si>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</si>
  <si>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</si>
  <si>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</si>
  <si>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</si>
  <si>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</si>
  <si>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</si>
  <si>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</si>
  <si>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</si>
  <si>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</si>
  <si>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</si>
  <si>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</si>
  <si>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</si>
  <si>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</si>
  <si>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</si>
  <si>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</si>
  <si>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</si>
  <si>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</si>
  <si>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</si>
  <si>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</si>
  <si>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</si>
  <si>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</si>
  <si>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</si>
  <si>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</si>
  <si>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</si>
  <si>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</si>
  <si>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</si>
  <si>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</si>
  <si>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</si>
  <si>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</si>
  <si>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</si>
  <si>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</si>
  <si>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</si>
  <si>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</si>
  <si>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</si>
  <si>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</si>
  <si>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</si>
  <si>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</si>
  <si>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</si>
  <si>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</si>
  <si>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</si>
  <si>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</si>
  <si>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</si>
  <si>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</si>
  <si>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</si>
  <si>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</si>
  <si>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</si>
  <si>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</si>
  <si>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</si>
  <si>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</si>
  <si>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</si>
  <si>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</si>
  <si>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</si>
  <si>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</si>
  <si>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</si>
  <si>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</si>
  <si>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</si>
  <si>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</si>
  <si>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</si>
  <si>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</si>
  <si>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</si>
  <si>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</si>
  <si>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</si>
  <si>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</si>
  <si>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</si>
  <si>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</si>
  <si>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</si>
  <si>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</si>
  <si>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</si>
  <si>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</si>
  <si>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</si>
  <si>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</si>
  <si>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</si>
  <si>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</si>
  <si>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</si>
  <si>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</si>
  <si>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</si>
  <si>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</si>
  <si>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</si>
  <si>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</si>
  <si>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</si>
  <si>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</si>
  <si>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</si>
  <si>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</si>
  <si>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</si>
  <si>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</si>
  <si>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</si>
  <si>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</si>
  <si>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</si>
  <si>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</si>
  <si>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</si>
  <si>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</si>
  <si>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</si>
  <si>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</si>
  <si>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</si>
  <si>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</si>
  <si>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</si>
  <si>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</si>
  <si>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</si>
  <si>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</si>
  <si>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</si>
  <si>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</si>
  <si>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</si>
  <si>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</si>
  <si>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</si>
  <si>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</si>
  <si>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</si>
  <si>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</si>
  <si>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</si>
  <si>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</si>
  <si>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</si>
  <si>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</si>
  <si>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</si>
  <si>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</si>
  <si>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</si>
  <si>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</si>
  <si>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</si>
  <si>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</si>
  <si>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</si>
  <si>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</si>
  <si>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</si>
  <si>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</si>
  <si>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</si>
  <si>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</si>
  <si>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</si>
  <si>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</si>
  <si>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</si>
  <si>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</si>
  <si>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</si>
  <si>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</si>
  <si>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</si>
  <si>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</si>
  <si>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</si>
  <si>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</si>
  <si>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</si>
  <si>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</si>
  <si>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</si>
  <si>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</si>
  <si>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</si>
  <si>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</si>
  <si>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</si>
  <si>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</si>
  <si>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</si>
  <si>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</si>
  <si>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</si>
  <si>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</si>
  <si>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</si>
  <si>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</si>
  <si>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</si>
  <si>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</si>
  <si>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</si>
  <si>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</si>
  <si>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</si>
  <si>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</si>
  <si>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</si>
  <si>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</si>
  <si>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</si>
  <si>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</si>
  <si>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</si>
  <si>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</si>
  <si>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</si>
  <si>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</si>
  <si>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</si>
  <si>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</si>
  <si>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</si>
  <si>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</si>
  <si>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</si>
  <si>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</si>
  <si>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</si>
  <si>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</si>
  <si>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</si>
  <si>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</si>
  <si>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</si>
  <si>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</si>
  <si>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</si>
  <si>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</si>
  <si>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</si>
  <si>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</si>
  <si>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</si>
  <si>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</si>
  <si>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</si>
  <si>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</si>
  <si>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</si>
  <si>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</si>
  <si>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</si>
  <si>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</si>
  <si>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</si>
  <si>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</si>
  <si>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</si>
  <si>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</si>
  <si>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</si>
  <si>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</si>
  <si>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</si>
  <si>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</si>
  <si>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</si>
  <si>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</si>
  <si>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</si>
  <si>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</si>
  <si>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</si>
  <si>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</si>
  <si>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</si>
  <si>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</si>
  <si>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</si>
  <si>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</si>
  <si>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</si>
  <si>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</si>
  <si>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</si>
  <si>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</si>
  <si>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</si>
  <si>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</si>
  <si>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</si>
  <si>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</si>
  <si>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</si>
  <si>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</si>
  <si>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</si>
  <si>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</si>
  <si>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</si>
  <si>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</si>
  <si>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</si>
  <si>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</si>
  <si>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</si>
  <si>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</si>
  <si>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</si>
  <si>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</si>
  <si>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</si>
  <si>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</si>
  <si>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</si>
  <si>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</si>
  <si>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</si>
  <si>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</si>
  <si>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</si>
  <si>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</si>
  <si>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</si>
  <si>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</si>
  <si>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</si>
  <si>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</si>
  <si>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</si>
  <si>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</si>
  <si>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</si>
  <si>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</si>
  <si>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</si>
  <si>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</si>
  <si>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</si>
  <si>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</si>
  <si>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</si>
  <si>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</si>
  <si>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</si>
  <si>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</si>
  <si>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</si>
  <si>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</si>
  <si>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</si>
  <si>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</si>
  <si>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</si>
  <si>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</si>
  <si>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</si>
  <si>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</si>
  <si>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</si>
  <si>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</si>
  <si>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</si>
  <si>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</si>
  <si>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</si>
  <si>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</si>
  <si>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</si>
  <si>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</si>
  <si>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</si>
  <si>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</si>
  <si>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</si>
  <si>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</si>
  <si>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</si>
  <si>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</si>
  <si>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</si>
  <si>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</si>
  <si>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</si>
  <si>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</si>
  <si>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</si>
  <si>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</si>
  <si>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</si>
  <si>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</si>
  <si>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</si>
  <si>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</si>
  <si>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</si>
  <si>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</si>
  <si>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</si>
  <si>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</si>
  <si>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</si>
  <si>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</si>
  <si>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</si>
  <si>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</si>
  <si>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</si>
  <si>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</si>
  <si>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</si>
  <si>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</si>
  <si>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</si>
  <si>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</si>
  <si>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</si>
  <si>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</si>
  <si>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</si>
  <si>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</si>
  <si>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</si>
  <si>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</si>
  <si>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</si>
  <si>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</si>
  <si>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</si>
  <si>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</si>
  <si>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</si>
  <si>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</si>
  <si>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</si>
  <si>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</si>
  <si>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</si>
  <si>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</si>
  <si>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</si>
  <si>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</si>
  <si>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</si>
  <si>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</si>
  <si>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</si>
  <si>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</si>
  <si>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</si>
  <si>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</si>
  <si>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</si>
  <si>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</si>
  <si>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</si>
  <si>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</si>
  <si>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</si>
  <si>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</si>
  <si>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</si>
  <si>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</si>
  <si>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</si>
  <si>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</si>
  <si>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</si>
  <si>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</si>
  <si>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</si>
  <si>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</si>
  <si>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</si>
  <si>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</si>
  <si>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</si>
  <si>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</si>
  <si>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</si>
  <si>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</si>
  <si>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</si>
  <si>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</si>
  <si>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</si>
  <si>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</si>
  <si>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</si>
  <si>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</si>
  <si>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</si>
  <si>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</si>
  <si>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</si>
  <si>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</si>
  <si>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</si>
  <si>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</si>
  <si>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</si>
  <si>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</si>
  <si>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</si>
  <si>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</si>
  <si>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</si>
  <si>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</si>
  <si>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</si>
  <si>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</si>
  <si>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</si>
  <si>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</si>
  <si>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</si>
  <si>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</si>
  <si>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</si>
  <si>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</si>
  <si>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</si>
  <si>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</si>
  <si>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</si>
  <si>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</si>
  <si>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</si>
  <si>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</si>
  <si>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</si>
  <si>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</si>
  <si>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</si>
  <si>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</si>
  <si>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</si>
  <si>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</si>
  <si>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</si>
  <si>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</si>
  <si>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 xml:space="preserve">Borówki </t>
  </si>
  <si>
    <t>Brzoskwinie</t>
  </si>
  <si>
    <t>Cukinia</t>
  </si>
  <si>
    <t>Czereśnie</t>
  </si>
  <si>
    <t>49.</t>
  </si>
  <si>
    <t>50.</t>
  </si>
  <si>
    <t xml:space="preserve">Szczaw </t>
  </si>
  <si>
    <t>Ananas świeży</t>
  </si>
  <si>
    <t xml:space="preserve">Dynia </t>
  </si>
  <si>
    <t>Jagody</t>
  </si>
  <si>
    <t>Maliny</t>
  </si>
  <si>
    <t>Marchew młoda</t>
  </si>
  <si>
    <t>Pomidory malinowe</t>
  </si>
  <si>
    <t>51.</t>
  </si>
  <si>
    <t>52.</t>
  </si>
  <si>
    <t>53.</t>
  </si>
  <si>
    <t>54.</t>
  </si>
  <si>
    <t xml:space="preserve">      kg. </t>
  </si>
  <si>
    <t>55.</t>
  </si>
  <si>
    <t xml:space="preserve">56. </t>
  </si>
  <si>
    <t>Żurawina świeża</t>
  </si>
  <si>
    <t>Kiełki rzodkiewki</t>
  </si>
  <si>
    <t>Załącznik 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</si>
</sst>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9" xfId="0" applyFill="1" applyBorder="1"/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28" zoomScale="90" zoomScaleNormal="90" workbookViewId="0">
      <selection activeCell="C70" sqref="C70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ht="31.5" customHeight="1" x14ac:dyDescent="0.25">
      <c r="A2" s="74" t="s">
        <v>47</v>
      </c>
      <c r="B2" s="74"/>
      <c r="C2" s="5"/>
      <c r="D2" s="5"/>
      <c r="E2" s="5"/>
      <c r="F2" s="5"/>
      <c r="G2" s="5"/>
      <c r="H2" s="5" t="s">
        <v>473</v>
      </c>
      <c r="I2" s="5"/>
      <c r="J2" s="5"/>
      <c r="K2" s="5"/>
      <c r="L2" s="5"/>
    </row>
    <row r="3" spans="1:13" x14ac:dyDescent="0.25">
      <c r="A3" s="75" t="s">
        <v>40</v>
      </c>
      <c r="B3" s="7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6" t="s">
        <v>41</v>
      </c>
      <c r="B4" s="7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67" t="s">
        <v>404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3" ht="36.75" customHeight="1" x14ac:dyDescent="0.25">
      <c r="A6" s="73" t="s">
        <v>421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 x14ac:dyDescent="0.3">
      <c r="A10" s="13" t="s">
        <v>1</v>
      </c>
      <c r="B10" s="18" t="s">
        <v>458</v>
      </c>
      <c r="C10" s="20">
        <v>20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 x14ac:dyDescent="0.3">
      <c r="A11" s="13" t="s">
        <v>2</v>
      </c>
      <c r="B11" s="18" t="s">
        <v>379</v>
      </c>
      <c r="C11" s="20">
        <v>230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 x14ac:dyDescent="0.3">
      <c r="A12" s="13" t="s">
        <v>3</v>
      </c>
      <c r="B12" s="17" t="s">
        <v>378</v>
      </c>
      <c r="C12" s="19">
        <v>500</v>
      </c>
      <c r="D12" s="14" t="s">
        <v>222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 x14ac:dyDescent="0.3">
      <c r="A13" s="13" t="s">
        <v>3</v>
      </c>
      <c r="B13" s="18" t="s">
        <v>451</v>
      </c>
      <c r="C13" s="20">
        <v>10</v>
      </c>
      <c r="D13" s="14" t="s">
        <v>222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 x14ac:dyDescent="0.3">
      <c r="A14" s="13" t="s">
        <v>4</v>
      </c>
      <c r="B14" s="18" t="s">
        <v>422</v>
      </c>
      <c r="C14" s="20">
        <v>40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 x14ac:dyDescent="0.3">
      <c r="A15" s="13" t="s">
        <v>5</v>
      </c>
      <c r="B15" s="18" t="s">
        <v>413</v>
      </c>
      <c r="C15" s="20">
        <v>80</v>
      </c>
      <c r="D15" s="14" t="s">
        <v>221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 x14ac:dyDescent="0.3">
      <c r="A16" s="13" t="s">
        <v>6</v>
      </c>
      <c r="B16" s="18" t="s">
        <v>380</v>
      </c>
      <c r="C16" s="20">
        <v>70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 x14ac:dyDescent="0.3">
      <c r="A17" s="13" t="s">
        <v>6</v>
      </c>
      <c r="B17" s="18" t="s">
        <v>452</v>
      </c>
      <c r="C17" s="20">
        <v>45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 x14ac:dyDescent="0.3">
      <c r="A18" s="13" t="s">
        <v>7</v>
      </c>
      <c r="B18" s="18" t="s">
        <v>423</v>
      </c>
      <c r="C18" s="20">
        <v>80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 x14ac:dyDescent="0.3">
      <c r="A19" s="13" t="s">
        <v>8</v>
      </c>
      <c r="B19" s="18" t="s">
        <v>424</v>
      </c>
      <c r="C19" s="20">
        <v>70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 x14ac:dyDescent="0.3">
      <c r="A20" s="13" t="s">
        <v>9</v>
      </c>
      <c r="B20" s="18" t="s">
        <v>414</v>
      </c>
      <c r="C20" s="20">
        <v>5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 x14ac:dyDescent="0.3">
      <c r="A21" s="13" t="s">
        <v>10</v>
      </c>
      <c r="B21" s="18" t="s">
        <v>453</v>
      </c>
      <c r="C21" s="21">
        <v>26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 x14ac:dyDescent="0.3">
      <c r="A22" s="13" t="s">
        <v>11</v>
      </c>
      <c r="B22" s="18" t="s">
        <v>381</v>
      </c>
      <c r="C22" s="21">
        <v>110</v>
      </c>
      <c r="D22" s="14" t="s">
        <v>222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 x14ac:dyDescent="0.3">
      <c r="A23" s="13" t="s">
        <v>12</v>
      </c>
      <c r="B23" s="18" t="s">
        <v>382</v>
      </c>
      <c r="C23" s="21">
        <v>10</v>
      </c>
      <c r="D23" s="14" t="s">
        <v>221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56" si="23">G23*K23</f>
        <v>0</v>
      </c>
    </row>
    <row r="24" spans="1:12" ht="16.5" thickBot="1" x14ac:dyDescent="0.3">
      <c r="A24" s="13" t="s">
        <v>13</v>
      </c>
      <c r="B24" s="18" t="s">
        <v>454</v>
      </c>
      <c r="C24" s="21">
        <v>20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 x14ac:dyDescent="0.3">
      <c r="A25" s="13" t="s">
        <v>14</v>
      </c>
      <c r="B25" s="18" t="s">
        <v>459</v>
      </c>
      <c r="C25" s="21">
        <v>30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 x14ac:dyDescent="0.3">
      <c r="A26" s="13" t="s">
        <v>15</v>
      </c>
      <c r="B26" s="18" t="s">
        <v>425</v>
      </c>
      <c r="C26" s="21">
        <v>30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 x14ac:dyDescent="0.3">
      <c r="A27" s="13" t="s">
        <v>16</v>
      </c>
      <c r="B27" s="18" t="s">
        <v>426</v>
      </c>
      <c r="C27" s="21">
        <v>40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 x14ac:dyDescent="0.3">
      <c r="A28" s="13" t="s">
        <v>17</v>
      </c>
      <c r="B28" s="18" t="s">
        <v>383</v>
      </c>
      <c r="C28" s="21">
        <v>350</v>
      </c>
      <c r="D28" s="14" t="s">
        <v>222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 x14ac:dyDescent="0.3">
      <c r="A29" s="13" t="s">
        <v>18</v>
      </c>
      <c r="B29" s="18" t="s">
        <v>384</v>
      </c>
      <c r="C29" s="21">
        <v>520</v>
      </c>
      <c r="D29" s="14" t="s">
        <v>222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 x14ac:dyDescent="0.3">
      <c r="A30" s="13" t="s">
        <v>19</v>
      </c>
      <c r="B30" s="18" t="s">
        <v>460</v>
      </c>
      <c r="C30" s="21">
        <v>8</v>
      </c>
      <c r="D30" s="14" t="s">
        <v>221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 x14ac:dyDescent="0.3">
      <c r="A31" s="13" t="s">
        <v>20</v>
      </c>
      <c r="B31" s="18" t="s">
        <v>410</v>
      </c>
      <c r="C31" s="21">
        <v>50</v>
      </c>
      <c r="D31" s="14" t="s">
        <v>221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 x14ac:dyDescent="0.3">
      <c r="A32" s="13" t="s">
        <v>21</v>
      </c>
      <c r="B32" s="18" t="s">
        <v>427</v>
      </c>
      <c r="C32" s="21">
        <v>30</v>
      </c>
      <c r="D32" s="14" t="s">
        <v>221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 x14ac:dyDescent="0.3">
      <c r="A33" s="13" t="s">
        <v>22</v>
      </c>
      <c r="B33" s="18" t="s">
        <v>385</v>
      </c>
      <c r="C33" s="21">
        <v>40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6.5" thickBot="1" x14ac:dyDescent="0.3">
      <c r="A34" s="13" t="s">
        <v>23</v>
      </c>
      <c r="B34" s="18" t="s">
        <v>386</v>
      </c>
      <c r="C34" s="21">
        <v>45</v>
      </c>
      <c r="D34" s="14" t="s">
        <v>222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 x14ac:dyDescent="0.3">
      <c r="A35" s="13" t="s">
        <v>24</v>
      </c>
      <c r="B35" s="18" t="s">
        <v>398</v>
      </c>
      <c r="C35" s="21">
        <v>50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 x14ac:dyDescent="0.3">
      <c r="A36" s="13" t="s">
        <v>25</v>
      </c>
      <c r="B36" s="18" t="s">
        <v>387</v>
      </c>
      <c r="C36" s="21">
        <v>140</v>
      </c>
      <c r="D36" s="14" t="s">
        <v>222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5.75" thickBot="1" x14ac:dyDescent="0.3">
      <c r="A37" s="13" t="s">
        <v>26</v>
      </c>
      <c r="B37" s="18" t="s">
        <v>428</v>
      </c>
      <c r="C37" s="18">
        <v>40</v>
      </c>
      <c r="D37" s="14" t="s">
        <v>221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 x14ac:dyDescent="0.3">
      <c r="A38" s="13" t="s">
        <v>27</v>
      </c>
      <c r="B38" s="18" t="s">
        <v>388</v>
      </c>
      <c r="C38" s="21">
        <v>60</v>
      </c>
      <c r="D38" s="14" t="s">
        <v>221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 x14ac:dyDescent="0.3">
      <c r="A39" s="13" t="s">
        <v>28</v>
      </c>
      <c r="B39" s="18" t="s">
        <v>472</v>
      </c>
      <c r="C39" s="21">
        <v>15</v>
      </c>
      <c r="D39" s="14" t="s">
        <v>221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 x14ac:dyDescent="0.3">
      <c r="A40" s="13" t="s">
        <v>29</v>
      </c>
      <c r="B40" s="18" t="s">
        <v>429</v>
      </c>
      <c r="C40" s="21">
        <v>200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 x14ac:dyDescent="0.3">
      <c r="A41" s="13" t="s">
        <v>30</v>
      </c>
      <c r="B41" s="18" t="s">
        <v>461</v>
      </c>
      <c r="C41" s="21">
        <v>10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 x14ac:dyDescent="0.3">
      <c r="A42" s="13" t="s">
        <v>31</v>
      </c>
      <c r="B42" s="18" t="s">
        <v>389</v>
      </c>
      <c r="C42" s="21">
        <v>120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 x14ac:dyDescent="0.3">
      <c r="A43" s="13" t="s">
        <v>32</v>
      </c>
      <c r="B43" s="18" t="s">
        <v>390</v>
      </c>
      <c r="C43" s="21">
        <v>250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 x14ac:dyDescent="0.3">
      <c r="A44" s="13" t="s">
        <v>33</v>
      </c>
      <c r="B44" s="18" t="s">
        <v>462</v>
      </c>
      <c r="C44" s="21">
        <v>10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 x14ac:dyDescent="0.3">
      <c r="A45" s="13" t="s">
        <v>34</v>
      </c>
      <c r="B45" s="18" t="s">
        <v>430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 x14ac:dyDescent="0.3">
      <c r="A46" s="13" t="s">
        <v>411</v>
      </c>
      <c r="B46" s="18" t="s">
        <v>431</v>
      </c>
      <c r="C46" s="21">
        <v>120</v>
      </c>
      <c r="D46" s="14" t="s">
        <v>221</v>
      </c>
      <c r="E46" s="8"/>
      <c r="F46" s="36"/>
      <c r="G46" s="8">
        <f t="shared" ref="G46:G56" si="24">E36*F36</f>
        <v>0</v>
      </c>
      <c r="H46" s="8">
        <f t="shared" ref="H46:H56" si="25">E36+G46</f>
        <v>0</v>
      </c>
      <c r="I46" s="9"/>
      <c r="J46" s="15">
        <f t="shared" ref="J46:J56" si="26">E36*I46</f>
        <v>0</v>
      </c>
      <c r="K46" s="15">
        <f t="shared" ref="K46:K56" si="27">F36*J46</f>
        <v>0</v>
      </c>
      <c r="L46" s="15">
        <f t="shared" si="23"/>
        <v>0</v>
      </c>
    </row>
    <row r="47" spans="1:12" ht="16.5" thickBot="1" x14ac:dyDescent="0.3">
      <c r="A47" s="13" t="s">
        <v>412</v>
      </c>
      <c r="B47" s="18" t="s">
        <v>399</v>
      </c>
      <c r="C47" s="21">
        <v>55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 x14ac:dyDescent="0.3">
      <c r="A48" s="13" t="s">
        <v>415</v>
      </c>
      <c r="B48" s="18" t="s">
        <v>432</v>
      </c>
      <c r="C48" s="21">
        <v>60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 x14ac:dyDescent="0.3">
      <c r="A49" s="13" t="s">
        <v>416</v>
      </c>
      <c r="B49" s="18" t="s">
        <v>433</v>
      </c>
      <c r="C49" s="21">
        <v>15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 x14ac:dyDescent="0.3">
      <c r="A50" s="13" t="s">
        <v>417</v>
      </c>
      <c r="B50" s="18" t="s">
        <v>391</v>
      </c>
      <c r="C50" s="21">
        <v>100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 x14ac:dyDescent="0.3">
      <c r="A51" s="13" t="s">
        <v>418</v>
      </c>
      <c r="B51" s="18" t="s">
        <v>434</v>
      </c>
      <c r="C51" s="21">
        <v>28</v>
      </c>
      <c r="D51" s="14" t="s">
        <v>222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 x14ac:dyDescent="0.3">
      <c r="A52" s="13" t="s">
        <v>419</v>
      </c>
      <c r="B52" s="18" t="s">
        <v>435</v>
      </c>
      <c r="C52" s="21">
        <v>20</v>
      </c>
      <c r="D52" s="14" t="s">
        <v>222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 x14ac:dyDescent="0.3">
      <c r="A53" s="38" t="s">
        <v>420</v>
      </c>
      <c r="B53" s="18" t="s">
        <v>392</v>
      </c>
      <c r="C53" s="21">
        <v>80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 x14ac:dyDescent="0.3">
      <c r="A54" s="47" t="s">
        <v>440</v>
      </c>
      <c r="B54" s="18" t="s">
        <v>393</v>
      </c>
      <c r="C54" s="21">
        <v>180</v>
      </c>
      <c r="D54" s="14" t="s">
        <v>222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 x14ac:dyDescent="0.3">
      <c r="A55" s="54" t="s">
        <v>441</v>
      </c>
      <c r="B55" s="18" t="s">
        <v>394</v>
      </c>
      <c r="C55" s="21">
        <v>70</v>
      </c>
      <c r="D55" s="14" t="s">
        <v>222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6.5" thickBot="1" x14ac:dyDescent="0.3">
      <c r="A56" s="54" t="s">
        <v>443</v>
      </c>
      <c r="B56" s="18" t="s">
        <v>463</v>
      </c>
      <c r="C56" s="21">
        <v>10</v>
      </c>
      <c r="D56" s="14" t="s">
        <v>222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6.5" thickBot="1" x14ac:dyDescent="0.3">
      <c r="A57" s="54" t="s">
        <v>443</v>
      </c>
      <c r="B57" s="18" t="s">
        <v>436</v>
      </c>
      <c r="C57" s="21">
        <v>30</v>
      </c>
      <c r="D57" s="14" t="s">
        <v>221</v>
      </c>
      <c r="E57" s="61"/>
      <c r="F57" s="48"/>
      <c r="G57" s="8">
        <f t="shared" ref="G57" si="28">E47*F47</f>
        <v>0</v>
      </c>
      <c r="H57" s="8">
        <f t="shared" ref="H57" si="29">E47+G57</f>
        <v>0</v>
      </c>
      <c r="I57" s="9"/>
      <c r="J57" s="15">
        <f t="shared" ref="J57" si="30">E47*I57</f>
        <v>0</v>
      </c>
      <c r="K57" s="15">
        <f t="shared" ref="K57" si="31">F47*J57</f>
        <v>0</v>
      </c>
      <c r="L57" s="15">
        <f t="shared" ref="L57" si="32">G57*K57</f>
        <v>0</v>
      </c>
    </row>
    <row r="58" spans="1:12" ht="16.5" thickBot="1" x14ac:dyDescent="0.3">
      <c r="A58" s="54" t="s">
        <v>443</v>
      </c>
      <c r="B58" s="18" t="s">
        <v>437</v>
      </c>
      <c r="C58" s="21">
        <v>80</v>
      </c>
      <c r="D58" s="14" t="s">
        <v>221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6.5" thickBot="1" x14ac:dyDescent="0.3">
      <c r="A59" s="54" t="s">
        <v>445</v>
      </c>
      <c r="B59" s="18" t="s">
        <v>395</v>
      </c>
      <c r="C59" s="21">
        <v>120</v>
      </c>
      <c r="D59" s="14" t="s">
        <v>221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6.5" thickBot="1" x14ac:dyDescent="0.3">
      <c r="A60" s="54" t="s">
        <v>447</v>
      </c>
      <c r="B60" s="18" t="s">
        <v>396</v>
      </c>
      <c r="C60" s="21">
        <v>110</v>
      </c>
      <c r="D60" s="14" t="s">
        <v>222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6.5" thickBot="1" x14ac:dyDescent="0.3">
      <c r="A61" s="54" t="s">
        <v>448</v>
      </c>
      <c r="B61" s="18" t="s">
        <v>457</v>
      </c>
      <c r="C61" s="21">
        <v>40</v>
      </c>
      <c r="D61" s="14" t="s">
        <v>221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 ht="16.5" thickBot="1" x14ac:dyDescent="0.3">
      <c r="A62" s="54" t="s">
        <v>455</v>
      </c>
      <c r="B62" s="18" t="s">
        <v>438</v>
      </c>
      <c r="C62" s="21">
        <v>70</v>
      </c>
      <c r="D62" s="14" t="s">
        <v>221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 ht="16.5" thickBot="1" x14ac:dyDescent="0.3">
      <c r="A63" s="59" t="s">
        <v>456</v>
      </c>
      <c r="B63" s="39" t="s">
        <v>439</v>
      </c>
      <c r="C63" s="40">
        <v>30</v>
      </c>
      <c r="D63" s="41" t="s">
        <v>221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 x14ac:dyDescent="0.3">
      <c r="A64" s="55" t="s">
        <v>464</v>
      </c>
      <c r="B64" s="52" t="s">
        <v>397</v>
      </c>
      <c r="C64" s="52">
        <v>30</v>
      </c>
      <c r="D64" s="48" t="s">
        <v>450</v>
      </c>
      <c r="E64" s="63"/>
      <c r="F64" s="50"/>
      <c r="G64" s="8">
        <f t="shared" ref="G64:G66" si="38">E54*F54</f>
        <v>0</v>
      </c>
      <c r="H64" s="8">
        <f t="shared" ref="H64:H66" si="39">E54+G64</f>
        <v>0</v>
      </c>
      <c r="I64" s="9"/>
      <c r="J64" s="15">
        <f t="shared" ref="J64:J66" si="40">E54*I64</f>
        <v>0</v>
      </c>
      <c r="K64" s="15">
        <f t="shared" ref="K64:K66" si="41">F54*J64</f>
        <v>0</v>
      </c>
      <c r="L64" s="15">
        <f t="shared" ref="L64:L66" si="42">G64*K64</f>
        <v>0</v>
      </c>
    </row>
    <row r="65" spans="1:12" ht="15.75" thickBot="1" x14ac:dyDescent="0.3">
      <c r="A65" s="55" t="s">
        <v>465</v>
      </c>
      <c r="B65" s="52" t="s">
        <v>442</v>
      </c>
      <c r="C65" s="52">
        <v>40</v>
      </c>
      <c r="D65" s="57" t="s">
        <v>450</v>
      </c>
      <c r="E65" s="63"/>
      <c r="F65" s="50"/>
      <c r="G65" s="8">
        <f t="shared" si="38"/>
        <v>0</v>
      </c>
      <c r="H65" s="8">
        <f t="shared" si="39"/>
        <v>0</v>
      </c>
      <c r="I65" s="9"/>
      <c r="J65" s="15">
        <f t="shared" si="40"/>
        <v>0</v>
      </c>
      <c r="K65" s="15">
        <f t="shared" si="41"/>
        <v>0</v>
      </c>
      <c r="L65" s="15">
        <f t="shared" si="42"/>
        <v>0</v>
      </c>
    </row>
    <row r="66" spans="1:12" ht="15.75" thickBot="1" x14ac:dyDescent="0.3">
      <c r="A66" s="55" t="s">
        <v>466</v>
      </c>
      <c r="B66" s="52" t="s">
        <v>444</v>
      </c>
      <c r="C66" s="52">
        <v>60</v>
      </c>
      <c r="D66" s="57" t="s">
        <v>450</v>
      </c>
      <c r="E66" s="63"/>
      <c r="F66" s="50"/>
      <c r="G66" s="8">
        <f t="shared" si="38"/>
        <v>0</v>
      </c>
      <c r="H66" s="8">
        <f t="shared" si="39"/>
        <v>0</v>
      </c>
      <c r="I66" s="9"/>
      <c r="J66" s="15">
        <f t="shared" si="40"/>
        <v>0</v>
      </c>
      <c r="K66" s="15">
        <f t="shared" si="41"/>
        <v>0</v>
      </c>
      <c r="L66" s="15">
        <f t="shared" si="42"/>
        <v>0</v>
      </c>
    </row>
    <row r="67" spans="1:12" ht="15.75" thickBot="1" x14ac:dyDescent="0.3">
      <c r="A67" s="55" t="s">
        <v>467</v>
      </c>
      <c r="B67" s="52" t="s">
        <v>446</v>
      </c>
      <c r="C67" s="52">
        <v>60</v>
      </c>
      <c r="D67" s="57" t="s">
        <v>450</v>
      </c>
      <c r="E67" s="63"/>
      <c r="F67" s="50"/>
      <c r="G67" s="8">
        <f t="shared" ref="G67" si="43">E57*F57</f>
        <v>0</v>
      </c>
      <c r="H67" s="8">
        <f t="shared" ref="H67" si="44">E57+G67</f>
        <v>0</v>
      </c>
      <c r="I67" s="9"/>
      <c r="J67" s="15">
        <f t="shared" ref="J67" si="45">E57*I67</f>
        <v>0</v>
      </c>
      <c r="K67" s="15">
        <f t="shared" ref="K67" si="46">F57*J67</f>
        <v>0</v>
      </c>
      <c r="L67" s="15">
        <f t="shared" ref="L67" si="47">G67*K67</f>
        <v>0</v>
      </c>
    </row>
    <row r="68" spans="1:12" ht="15.75" thickBot="1" x14ac:dyDescent="0.3">
      <c r="A68" s="56" t="s">
        <v>469</v>
      </c>
      <c r="B68" s="52" t="s">
        <v>400</v>
      </c>
      <c r="C68" s="52">
        <v>5000</v>
      </c>
      <c r="D68" s="65" t="s">
        <v>468</v>
      </c>
      <c r="E68" s="63"/>
      <c r="F68" s="50"/>
      <c r="G68" s="8">
        <f t="shared" ref="G68" si="48">E58*F58</f>
        <v>0</v>
      </c>
      <c r="H68" s="8">
        <f t="shared" ref="H68" si="49">E58+G68</f>
        <v>0</v>
      </c>
      <c r="I68" s="9"/>
      <c r="J68" s="15">
        <f t="shared" ref="J68" si="50">E58*I68</f>
        <v>0</v>
      </c>
      <c r="K68" s="15">
        <f t="shared" ref="K68" si="51">F58*J68</f>
        <v>0</v>
      </c>
      <c r="L68" s="15">
        <f t="shared" ref="L68" si="52">G68*K68</f>
        <v>0</v>
      </c>
    </row>
    <row r="69" spans="1:12" ht="15.75" thickBot="1" x14ac:dyDescent="0.3">
      <c r="A69" s="55" t="s">
        <v>470</v>
      </c>
      <c r="B69" s="52" t="s">
        <v>449</v>
      </c>
      <c r="C69" s="52">
        <v>150</v>
      </c>
      <c r="D69" s="57" t="s">
        <v>450</v>
      </c>
      <c r="E69" s="63"/>
      <c r="F69" s="50"/>
      <c r="G69" s="8">
        <f t="shared" ref="G69" si="53">E59*F59</f>
        <v>0</v>
      </c>
      <c r="H69" s="8">
        <f t="shared" ref="H69" si="54">E59+G69</f>
        <v>0</v>
      </c>
      <c r="I69" s="9"/>
      <c r="J69" s="15">
        <f t="shared" ref="J69" si="55">E59*I69</f>
        <v>0</v>
      </c>
      <c r="K69" s="15">
        <f t="shared" ref="K69" si="56">F59*J69</f>
        <v>0</v>
      </c>
      <c r="L69" s="15">
        <f t="shared" ref="L69" si="57">G69*K69</f>
        <v>0</v>
      </c>
    </row>
    <row r="70" spans="1:12" ht="15.75" thickBot="1" x14ac:dyDescent="0.3">
      <c r="A70" s="55"/>
      <c r="B70" s="64" t="s">
        <v>471</v>
      </c>
      <c r="C70" s="64">
        <v>1</v>
      </c>
      <c r="D70" s="57" t="s">
        <v>450</v>
      </c>
      <c r="E70" s="63"/>
      <c r="F70" s="50"/>
      <c r="G70" s="63"/>
      <c r="H70" s="50"/>
      <c r="I70" s="63"/>
      <c r="J70" s="50"/>
      <c r="K70" s="63"/>
      <c r="L70" s="51"/>
    </row>
    <row r="71" spans="1:12" ht="15.75" thickBot="1" x14ac:dyDescent="0.3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 x14ac:dyDescent="0.3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69" t="s">
        <v>42</v>
      </c>
      <c r="B88" s="70"/>
      <c r="C88" s="70"/>
      <c r="D88" s="70"/>
      <c r="E88" s="70"/>
      <c r="F88" s="70"/>
      <c r="G88" s="70"/>
      <c r="H88" s="70"/>
      <c r="I88" s="70"/>
      <c r="J88" s="70"/>
      <c r="K88" s="71"/>
      <c r="L88" s="46">
        <f>SUM(L10:L61)</f>
        <v>0</v>
      </c>
    </row>
    <row r="89" spans="1:12" x14ac:dyDescent="0.25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 x14ac:dyDescent="0.25">
      <c r="A90" s="66" t="s">
        <v>45</v>
      </c>
      <c r="B90" s="66"/>
      <c r="C90" s="66"/>
      <c r="D90" s="66"/>
      <c r="E90" s="66"/>
      <c r="F90" s="66"/>
      <c r="G90" s="66"/>
      <c r="H90" s="66"/>
      <c r="I90" s="66"/>
      <c r="J90" s="4"/>
      <c r="K90" s="4"/>
      <c r="L90" s="4"/>
    </row>
    <row r="91" spans="1:12" x14ac:dyDescent="0.25">
      <c r="A91" s="66" t="s">
        <v>43</v>
      </c>
      <c r="B91" s="66"/>
      <c r="C91" s="66"/>
      <c r="D91" s="66"/>
      <c r="E91" s="66"/>
      <c r="F91" s="66"/>
      <c r="G91" s="66"/>
      <c r="H91" s="66"/>
      <c r="I91" s="66"/>
      <c r="J91" s="4"/>
      <c r="K91" s="4"/>
      <c r="L91" s="4"/>
    </row>
    <row r="92" spans="1:12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68" t="s">
        <v>44</v>
      </c>
      <c r="B93" s="68"/>
      <c r="C93" s="68"/>
      <c r="D93" s="68"/>
      <c r="E93" s="68"/>
      <c r="F93" s="68"/>
      <c r="G93" s="68"/>
      <c r="H93" s="68"/>
      <c r="I93" s="68"/>
      <c r="J93" s="4"/>
      <c r="K93" s="4"/>
      <c r="L93" s="4"/>
    </row>
    <row r="94" spans="1:12" x14ac:dyDescent="0.25">
      <c r="A94" s="68" t="s">
        <v>46</v>
      </c>
      <c r="B94" s="68"/>
      <c r="C94" s="68"/>
      <c r="D94" s="68"/>
      <c r="E94" s="68"/>
      <c r="F94" s="68"/>
      <c r="G94" s="68"/>
      <c r="H94" s="68"/>
      <c r="I94" s="68"/>
      <c r="J94" s="4"/>
      <c r="K94" s="4"/>
      <c r="L94" s="35"/>
    </row>
    <row r="95" spans="1:12" x14ac:dyDescent="0.25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 x14ac:dyDescent="0.25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 x14ac:dyDescent="0.25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1:L1"/>
    <mergeCell ref="A6:L6"/>
    <mergeCell ref="A2:B2"/>
    <mergeCell ref="A3:B3"/>
    <mergeCell ref="A4:B4"/>
    <mergeCell ref="A90:I90"/>
    <mergeCell ref="A5:L5"/>
    <mergeCell ref="A91:I91"/>
    <mergeCell ref="A93:I93"/>
    <mergeCell ref="A94:I94"/>
    <mergeCell ref="A88:K8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2019-01-15T12:15:23Z</dcterms:modified>
</cp:coreProperties>
</file>